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папки пользователей\БЕЛОУСОВА\Муниципальное задание\Расчет субсидии на выполнение МЗ 2025 (2026-2027)+\"/>
    </mc:Choice>
  </mc:AlternateContent>
  <bookViews>
    <workbookView xWindow="120" yWindow="165" windowWidth="13380" windowHeight="12660" tabRatio="793"/>
  </bookViews>
  <sheets>
    <sheet name="34.787.0" sheetId="1" r:id="rId1"/>
    <sheet name="35.791.0" sheetId="32" r:id="rId2"/>
    <sheet name="36.794.0 " sheetId="33" r:id="rId3"/>
    <sheet name="50.Д45.0" sheetId="34" r:id="rId4"/>
    <sheet name="50.785.0" sheetId="35" r:id="rId5"/>
    <sheet name="42.Д49.0" sheetId="36" r:id="rId6"/>
  </sheets>
  <definedNames>
    <definedName name="_xlnm.Print_Area" localSheetId="0">'34.787.0'!$A$1:$CL$22</definedName>
    <definedName name="_xlnm.Print_Area" localSheetId="1">'35.791.0'!$A$1:$CL$20</definedName>
    <definedName name="_xlnm.Print_Area" localSheetId="2">'36.794.0 '!$A$1:$CF$17</definedName>
    <definedName name="_xlnm.Print_Area" localSheetId="5">'42.Д49.0'!$A$1:$BZ$20</definedName>
    <definedName name="_xlnm.Print_Area" localSheetId="4">'50.785.0'!$A$1:$CO$14</definedName>
    <definedName name="_xlnm.Print_Area" localSheetId="3">'50.Д45.0'!$A$1:$CO$13</definedName>
  </definedNames>
  <calcPr calcId="162913"/>
</workbook>
</file>

<file path=xl/calcChain.xml><?xml version="1.0" encoding="utf-8"?>
<calcChain xmlns="http://schemas.openxmlformats.org/spreadsheetml/2006/main">
  <c r="BY19" i="36" l="1"/>
</calcChain>
</file>

<file path=xl/sharedStrings.xml><?xml version="1.0" encoding="utf-8"?>
<sst xmlns="http://schemas.openxmlformats.org/spreadsheetml/2006/main" count="466" uniqueCount="141">
  <si>
    <t>Уникальный номер реестровой записи</t>
  </si>
  <si>
    <t>Показатель, характеризующий содержание муниципальной
услуги</t>
  </si>
  <si>
    <t>Показатель, характеризующий условия (формы) оказания муниципальной 
услуги</t>
  </si>
  <si>
    <t>Содержание 1</t>
  </si>
  <si>
    <t>Содержание 2</t>
  </si>
  <si>
    <t>Содержание 3</t>
  </si>
  <si>
    <t>Условие 1</t>
  </si>
  <si>
    <t>Условие 2</t>
  </si>
  <si>
    <t>не указано</t>
  </si>
  <si>
    <t>очная</t>
  </si>
  <si>
    <t>адаптированная образовательная программа</t>
  </si>
  <si>
    <t>(наименование показателя)</t>
  </si>
  <si>
    <t>обучающиеся за исключением обучающихся с ограниченными возможностями здоровья (ОВЗ) и детей-инвалидов</t>
  </si>
  <si>
    <t>проходящие обучение по состоянию здоровья на дому</t>
  </si>
  <si>
    <t>дети-инвалиды</t>
  </si>
  <si>
    <t xml:space="preserve">657540000131005430811787000100500101002101103 </t>
  </si>
  <si>
    <t>обучающиеся с ограниченными возможностями здоровья (ОВЗ)</t>
  </si>
  <si>
    <t xml:space="preserve">657540000131005430811787000100500201001101103 </t>
  </si>
  <si>
    <t xml:space="preserve">657540000131005430811787000200300201005101103 </t>
  </si>
  <si>
    <t>образовательная программа, обеспечивающая углубленное изучение отдельных предметов, предметных областей (профильное обучение)</t>
  </si>
  <si>
    <t>657540000131005430811787000200300101006101102</t>
  </si>
  <si>
    <t xml:space="preserve">657540000131005430811787000200500201000101103 </t>
  </si>
  <si>
    <t>заочная</t>
  </si>
  <si>
    <t>от 1 года до 3 лет</t>
  </si>
  <si>
    <t>группа полного дня</t>
  </si>
  <si>
    <t>от 3 лет 8 лет</t>
  </si>
  <si>
    <t>Обучающиеся, за исключением детей-инвалидов и инвалидов</t>
  </si>
  <si>
    <t>Дети-инвалиды</t>
  </si>
  <si>
    <t xml:space="preserve">МАОУ ПГО "СОШ-Лицей №4 "Интеллект" </t>
  </si>
  <si>
    <t>МАОУ ПГО "СОШ № 8"</t>
  </si>
  <si>
    <t>МАОУ ПГО "СОШ № 13 с УИОП"</t>
  </si>
  <si>
    <t>МБОУ ПГО "СОШ № 14"</t>
  </si>
  <si>
    <t>МБОУ ПГО "СОШ № 17"</t>
  </si>
  <si>
    <t>МБОУ ПГО "СОШ № 18"</t>
  </si>
  <si>
    <t>МБОУ ПГО "СОШ № 20"</t>
  </si>
  <si>
    <t>МАОУ ПГО Политехнический лицей №21 "Эрудит"</t>
  </si>
  <si>
    <t xml:space="preserve">МБДОУ ПГО "Детский сад № 34" </t>
  </si>
  <si>
    <t xml:space="preserve">МБДОУ ПГО "Детский сад № 40" </t>
  </si>
  <si>
    <t xml:space="preserve">МБДОУ ПГО "Детский сад № 51" </t>
  </si>
  <si>
    <t xml:space="preserve">МБДОУ ПГО "Детский сад № 53" </t>
  </si>
  <si>
    <t xml:space="preserve">МБДОУ ПГО "Детский сад № 28 общеразвивающего вида" </t>
  </si>
  <si>
    <t xml:space="preserve">МБДОУ ПГО "Детский сад № 32 общеразвивающего вида" </t>
  </si>
  <si>
    <t xml:space="preserve">МБДОУ ПГО "Детский сад № 43 общеразвивающего вида" </t>
  </si>
  <si>
    <t xml:space="preserve">МБДОУ ПГО "Детский сад № 49 общеразвивающего вида" </t>
  </si>
  <si>
    <t xml:space="preserve">МБДОУ ПГО "Детский сад № 54 комбинированного вида" </t>
  </si>
  <si>
    <t xml:space="preserve">МАДОУ ПГО "Детский сад № 63 комбинированного вида" </t>
  </si>
  <si>
    <t xml:space="preserve">МАДОУ ПГО "Детский сад № 65 комбинированного вида" </t>
  </si>
  <si>
    <t xml:space="preserve">МБДОУ ПГО "Детский сад № 69 комбинированного вида" </t>
  </si>
  <si>
    <t>МАДОУ ПГО "ЦРТ-Детский сад №70 "Радуга"</t>
  </si>
  <si>
    <t>МАУДОД ПГО "Центр развития творчества имени П.П. Бажова"</t>
  </si>
  <si>
    <t>МБУДОД ПГО "Центр развития творчества имени Н.Е.Бобровой"</t>
  </si>
  <si>
    <t>Приложение 4.1. Значения нормативных затрат на оказание муниципальной услуги в сфере образования (руб.):</t>
  </si>
  <si>
    <t>Приложение 4.2. Значения нормативных затрат на оказание муниципальной услуги в сфере образования (руб.):</t>
  </si>
  <si>
    <t>Приложение 4.3. Значения нормативных затрат на оказание муниципальной услуги в сфере образования (руб.):</t>
  </si>
  <si>
    <t>Приложение 4.4. Значения нормативных затрат на оказание муниципальной услуги в сфере образования (руб.):</t>
  </si>
  <si>
    <t>Приложение 4.5. Значения нормативных затрат на оказание муниципальной услуги в сфере образования (руб.):</t>
  </si>
  <si>
    <t>Приложение 4.6. Значения нормативных затрат на оказание муниципальной услуги в сфере образования (руб.):</t>
  </si>
  <si>
    <t>МБОУ ПГО "СОШ № 1" имени Героя Советского Союза Н.В. Кологойды</t>
  </si>
  <si>
    <t>МБОУ ПГО "СОШ № 16"</t>
  </si>
  <si>
    <t>МБОУ ПГО "СОШ п.Зюзельский"</t>
  </si>
  <si>
    <t>МБОУ ПГО "Школа с.Косой Брод"</t>
  </si>
  <si>
    <t>МБОУ ПГО "ООШ с.Курганово"</t>
  </si>
  <si>
    <t>МБОУ ПГО "ООШ с.Мраморское"</t>
  </si>
  <si>
    <t>МБОУ ПГО "СОШ с.Полдневая"</t>
  </si>
  <si>
    <t>МБОУ ПГО "ООШ пос.Станционный-Полевской"</t>
  </si>
  <si>
    <t xml:space="preserve">Значения НЗ для общеобразовательных организаций, расположенных в сельской территории </t>
  </si>
  <si>
    <t>801011О.99.0.БВ24ДМ62000</t>
  </si>
  <si>
    <t>801011О.99.0.БВ24ДН82000</t>
  </si>
  <si>
    <t>801011О.99.0.БВ24АБ22000</t>
  </si>
  <si>
    <t>801011О.99.0.БВ24АВ42000</t>
  </si>
  <si>
    <t>801012О.99.0.БА81АЦ60001</t>
  </si>
  <si>
    <t>801012О.99.0.БА81АЩ48001</t>
  </si>
  <si>
    <t>дети - инвалиды</t>
  </si>
  <si>
    <t>801012О.99.0.БА81АЩ72001</t>
  </si>
  <si>
    <t>801012О.99.0.БА81АА00001</t>
  </si>
  <si>
    <t>801012О.99.0.БА81АА24001</t>
  </si>
  <si>
    <t>801012О.99.0.БА81АЛ08001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</si>
  <si>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</si>
  <si>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802111О.99.0.БА96АЧ33001</t>
  </si>
  <si>
    <t>802111О.99.0.БА96АЧ08001</t>
  </si>
  <si>
    <t>802111О.99.0.БА96АЭ08001</t>
  </si>
  <si>
    <t>802111О.99.0.БА96АШ83001</t>
  </si>
  <si>
    <t>802111О.99.0.БА96АШ58001</t>
  </si>
  <si>
    <t>802111О.99.0.БА96АЛ26001</t>
  </si>
  <si>
    <t>34.787.0 Реализация основных общеобразовательных программ начального общего образования</t>
  </si>
  <si>
    <t>35.791.0 Реализация основных общеобразовательных программ основного общего образования</t>
  </si>
  <si>
    <t>50.Д45.0 Реализация основных общеобразовательных программ дошкольного образования</t>
  </si>
  <si>
    <t>42.Д49.0 Реализация дополнительных общеобразовательных программ</t>
  </si>
  <si>
    <t>802111О.99.0.БА96АЧ16001</t>
  </si>
  <si>
    <t>36.794.0 Реализация основных общеобразовательных программ среднего общего образования</t>
  </si>
  <si>
    <t>802112О.99.0.ББ11АЧ08001</t>
  </si>
  <si>
    <t>802112О.99.0.ББ11АЭ08001</t>
  </si>
  <si>
    <t>802112О.99.0.ББ11АЛ26001</t>
  </si>
  <si>
    <t>802112О.99.0.ББ11АО26001</t>
  </si>
  <si>
    <t>50.785.0 Присмотр и уход</t>
  </si>
  <si>
    <t>853211О.99.0.БВ19АБ76000</t>
  </si>
  <si>
    <t>853211О.99.0.БВ19АА08000</t>
  </si>
  <si>
    <t>853211О.99.0БВ19АА14000</t>
  </si>
  <si>
    <t>801012О.99.0.БА81АЦ84001</t>
  </si>
  <si>
    <t>802111О.99.0.БА96АЭ33001</t>
  </si>
  <si>
    <t>802111О.99.0.БА96АО26001</t>
  </si>
  <si>
    <t>802111О.99.0.БА96АМ76001</t>
  </si>
  <si>
    <t>802111О.99.0.БА96АН01001</t>
  </si>
  <si>
    <t>802112О.99.0.ББ11АЛ51001</t>
  </si>
  <si>
    <t>802112О.99.0.ББ11АО51001</t>
  </si>
  <si>
    <t>802112О.99.0.ББ11АМ76001</t>
  </si>
  <si>
    <t>802112О.99.0.ББ11АЧ16001</t>
  </si>
  <si>
    <t>804200О.99.0.ББ52АЖ48000</t>
  </si>
  <si>
    <t>от 3 лет до 8 лет</t>
  </si>
  <si>
    <t>10044100300000000002100001</t>
  </si>
  <si>
    <t>Общественные объединения</t>
  </si>
  <si>
    <t>Организация досуга детей, подростков и молодежи</t>
  </si>
  <si>
    <t>11034100000000000005101001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</si>
  <si>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</si>
  <si>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>12101490000000000001</t>
  </si>
  <si>
    <t>Дети в возрасте от 5 до 18 лет</t>
  </si>
  <si>
    <t>Дети с ограниченными возможностями здоровья (ОВЗ)</t>
  </si>
  <si>
    <t>персонифицированное финансирование</t>
  </si>
  <si>
    <t>12101450000000000001</t>
  </si>
  <si>
    <t>Значения НЗ для общеобразовательных организаций, расположенных на территории города</t>
  </si>
  <si>
    <t>853211О.99.0.БВ19АБ89000</t>
  </si>
  <si>
    <t>обучающиеся, за исключением детей-инвалидов и инвалидов</t>
  </si>
  <si>
    <t>не уазано</t>
  </si>
  <si>
    <t>группа продленного дня</t>
  </si>
  <si>
    <t xml:space="preserve"> -</t>
  </si>
  <si>
    <t>МБОУ ПГО «СОШ с.Полдневая»</t>
  </si>
  <si>
    <t>853211О.99.0.БВ19АБ82000</t>
  </si>
  <si>
    <t>Значение нормативных затрат на 2025 год</t>
  </si>
  <si>
    <t>804200О.99.0.ББ52АЕ04000</t>
  </si>
  <si>
    <t>технической</t>
  </si>
  <si>
    <t>804200О.99.0.ББ52АЕ28000</t>
  </si>
  <si>
    <t>естественнонаучной</t>
  </si>
  <si>
    <t>804200О.99.0.ББ52АЕ52000</t>
  </si>
  <si>
    <t>физкультурно-спортивной</t>
  </si>
  <si>
    <t>804200О.99.0.ББ52АЕ76000</t>
  </si>
  <si>
    <t>художественной</t>
  </si>
  <si>
    <t>804200О.99.0.ББ52АЖ00000</t>
  </si>
  <si>
    <t>туристско-краеведческой</t>
  </si>
  <si>
    <t>804200О.99.0.ББ52АЖ24000</t>
  </si>
  <si>
    <t>cоциально-педагогической</t>
  </si>
  <si>
    <t>801012О.99.0.БА81АН96001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</si>
</sst>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_ ;\-#,##0.00\ 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FE7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164" fontId="8" fillId="0" borderId="0" applyFont="0" applyFill="0" applyBorder="0" applyAlignment="0" applyProtection="0"/>
  </cellStyleXfs>
  <cellXfs count="130">
    <xf numFmtId="0" fontId="0" fillId="0" borderId="0" xfId="0"/>
    <xf numFmtId="0" fontId="3" fillId="2" borderId="10" xfId="2" applyNumberFormat="1" applyFont="1" applyFill="1" applyBorder="1" applyAlignment="1"/>
    <xf numFmtId="0" fontId="2" fillId="2" borderId="12" xfId="1" applyNumberFormat="1" applyFont="1" applyFill="1" applyBorder="1" applyAlignment="1">
      <alignment horizontal="center" vertical="top"/>
    </xf>
    <xf numFmtId="0" fontId="5" fillId="2" borderId="0" xfId="0" applyFont="1" applyFill="1"/>
    <xf numFmtId="0" fontId="2" fillId="3" borderId="12" xfId="1" applyNumberFormat="1" applyFont="1" applyFill="1" applyBorder="1" applyAlignment="1">
      <alignment horizontal="center" vertical="top"/>
    </xf>
    <xf numFmtId="0" fontId="6" fillId="2" borderId="10" xfId="2" applyNumberFormat="1" applyFont="1" applyFill="1" applyBorder="1" applyAlignment="1"/>
    <xf numFmtId="0" fontId="7" fillId="2" borderId="0" xfId="0" applyFont="1" applyFill="1"/>
    <xf numFmtId="164" fontId="2" fillId="3" borderId="12" xfId="4" applyFont="1" applyFill="1" applyBorder="1" applyAlignment="1">
      <alignment horizontal="center" vertical="center"/>
    </xf>
    <xf numFmtId="164" fontId="5" fillId="2" borderId="12" xfId="4" applyFont="1" applyFill="1" applyBorder="1" applyAlignment="1">
      <alignment horizontal="center" vertical="center"/>
    </xf>
    <xf numFmtId="164" fontId="5" fillId="3" borderId="12" xfId="4" applyFont="1" applyFill="1" applyBorder="1" applyAlignment="1">
      <alignment horizontal="center" vertical="center"/>
    </xf>
    <xf numFmtId="0" fontId="3" fillId="2" borderId="0" xfId="2" applyNumberFormat="1" applyFont="1" applyFill="1" applyBorder="1" applyAlignment="1"/>
    <xf numFmtId="0" fontId="2" fillId="0" borderId="12" xfId="1" applyNumberFormat="1" applyFont="1" applyFill="1" applyBorder="1" applyAlignment="1">
      <alignment horizontal="center" vertical="top"/>
    </xf>
    <xf numFmtId="164" fontId="5" fillId="0" borderId="12" xfId="4" applyFont="1" applyFill="1" applyBorder="1" applyAlignment="1">
      <alignment horizontal="center" vertical="center"/>
    </xf>
    <xf numFmtId="164" fontId="2" fillId="0" borderId="5" xfId="4" applyFont="1" applyFill="1" applyBorder="1" applyAlignment="1">
      <alignment horizontal="center" vertical="center"/>
    </xf>
    <xf numFmtId="164" fontId="9" fillId="2" borderId="12" xfId="4" applyFont="1" applyFill="1" applyBorder="1" applyAlignment="1">
      <alignment horizontal="center" vertical="center"/>
    </xf>
    <xf numFmtId="164" fontId="9" fillId="3" borderId="12" xfId="4" applyFont="1" applyFill="1" applyBorder="1" applyAlignment="1">
      <alignment horizontal="center" vertical="center"/>
    </xf>
    <xf numFmtId="164" fontId="9" fillId="0" borderId="12" xfId="4" applyFont="1" applyFill="1" applyBorder="1" applyAlignment="1">
      <alignment horizontal="center" vertical="center"/>
    </xf>
    <xf numFmtId="165" fontId="2" fillId="3" borderId="12" xfId="4" applyNumberFormat="1" applyFont="1" applyFill="1" applyBorder="1" applyAlignment="1">
      <alignment horizontal="center" vertical="center"/>
    </xf>
    <xf numFmtId="165" fontId="5" fillId="2" borderId="12" xfId="4" applyNumberFormat="1" applyFont="1" applyFill="1" applyBorder="1" applyAlignment="1">
      <alignment horizontal="center" vertical="center"/>
    </xf>
    <xf numFmtId="165" fontId="5" fillId="3" borderId="12" xfId="4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9" fontId="2" fillId="0" borderId="3" xfId="3" applyNumberFormat="1" applyFont="1" applyFill="1" applyBorder="1" applyAlignment="1">
      <alignment horizontal="center" vertical="top" wrapText="1"/>
    </xf>
    <xf numFmtId="49" fontId="2" fillId="0" borderId="4" xfId="3" applyNumberFormat="1" applyFont="1" applyFill="1" applyBorder="1" applyAlignment="1">
      <alignment horizontal="center" vertical="top" wrapText="1"/>
    </xf>
    <xf numFmtId="49" fontId="2" fillId="0" borderId="5" xfId="3" applyNumberFormat="1" applyFont="1" applyFill="1" applyBorder="1" applyAlignment="1">
      <alignment horizontal="center" vertical="top" wrapText="1"/>
    </xf>
    <xf numFmtId="0" fontId="2" fillId="0" borderId="3" xfId="3" applyFont="1" applyFill="1" applyBorder="1" applyAlignment="1">
      <alignment horizontal="center" vertical="top" wrapText="1"/>
    </xf>
    <xf numFmtId="0" fontId="2" fillId="0" borderId="4" xfId="3" applyFont="1" applyFill="1" applyBorder="1" applyAlignment="1">
      <alignment horizontal="center" vertical="top" wrapText="1"/>
    </xf>
    <xf numFmtId="0" fontId="2" fillId="0" borderId="5" xfId="3" applyFont="1" applyFill="1" applyBorder="1" applyAlignment="1">
      <alignment horizontal="center" vertical="top" wrapText="1"/>
    </xf>
    <xf numFmtId="0" fontId="2" fillId="2" borderId="3" xfId="1" applyFont="1" applyFill="1" applyBorder="1" applyAlignment="1">
      <alignment horizontal="center" wrapText="1"/>
    </xf>
    <xf numFmtId="0" fontId="2" fillId="2" borderId="4" xfId="1" applyFont="1" applyFill="1" applyBorder="1" applyAlignment="1">
      <alignment horizontal="center" wrapText="1"/>
    </xf>
    <xf numFmtId="0" fontId="2" fillId="2" borderId="5" xfId="1" applyFont="1" applyFill="1" applyBorder="1" applyAlignment="1">
      <alignment horizontal="center" wrapText="1"/>
    </xf>
    <xf numFmtId="0" fontId="2" fillId="2" borderId="9" xfId="1" applyFont="1" applyFill="1" applyBorder="1" applyAlignment="1">
      <alignment horizontal="center" vertical="top" wrapText="1"/>
    </xf>
    <xf numFmtId="0" fontId="2" fillId="2" borderId="10" xfId="1" applyFont="1" applyFill="1" applyBorder="1" applyAlignment="1">
      <alignment horizontal="center" vertical="top" wrapText="1"/>
    </xf>
    <xf numFmtId="0" fontId="2" fillId="2" borderId="11" xfId="1" applyFont="1" applyFill="1" applyBorder="1" applyAlignment="1">
      <alignment horizontal="center" vertical="top" wrapText="1"/>
    </xf>
    <xf numFmtId="0" fontId="2" fillId="2" borderId="3" xfId="1" applyNumberFormat="1" applyFont="1" applyFill="1" applyBorder="1" applyAlignment="1">
      <alignment horizontal="center" vertical="top"/>
    </xf>
    <xf numFmtId="0" fontId="2" fillId="2" borderId="4" xfId="1" applyNumberFormat="1" applyFont="1" applyFill="1" applyBorder="1" applyAlignment="1">
      <alignment horizontal="center" vertical="top"/>
    </xf>
    <xf numFmtId="0" fontId="2" fillId="2" borderId="5" xfId="1" applyNumberFormat="1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49" fontId="2" fillId="0" borderId="12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49" fontId="10" fillId="0" borderId="3" xfId="3" applyNumberFormat="1" applyFont="1" applyFill="1" applyBorder="1" applyAlignment="1">
      <alignment horizontal="center" vertical="top" wrapText="1"/>
    </xf>
    <xf numFmtId="49" fontId="10" fillId="0" borderId="4" xfId="3" applyNumberFormat="1" applyFont="1" applyFill="1" applyBorder="1" applyAlignment="1">
      <alignment horizontal="center" vertical="top" wrapText="1"/>
    </xf>
    <xf numFmtId="49" fontId="10" fillId="0" borderId="5" xfId="3" applyNumberFormat="1" applyFont="1" applyFill="1" applyBorder="1" applyAlignment="1">
      <alignment horizontal="center" vertical="top" wrapText="1"/>
    </xf>
    <xf numFmtId="0" fontId="2" fillId="2" borderId="3" xfId="3" applyFont="1" applyFill="1" applyBorder="1" applyAlignment="1">
      <alignment horizontal="center" vertical="top" wrapText="1"/>
    </xf>
    <xf numFmtId="0" fontId="2" fillId="2" borderId="4" xfId="3" applyFont="1" applyFill="1" applyBorder="1" applyAlignment="1">
      <alignment horizontal="center" vertical="top" wrapText="1"/>
    </xf>
    <xf numFmtId="0" fontId="2" fillId="2" borderId="5" xfId="3" applyFont="1" applyFill="1" applyBorder="1" applyAlignment="1">
      <alignment horizontal="center" vertical="top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2" fillId="2" borderId="3" xfId="1" applyFont="1" applyFill="1" applyBorder="1" applyAlignment="1">
      <alignment horizontal="center" vertical="top" wrapText="1"/>
    </xf>
    <xf numFmtId="0" fontId="2" fillId="2" borderId="4" xfId="1" applyFont="1" applyFill="1" applyBorder="1" applyAlignment="1">
      <alignment horizontal="center" vertical="top" wrapText="1"/>
    </xf>
    <xf numFmtId="0" fontId="2" fillId="2" borderId="5" xfId="1" applyFont="1" applyFill="1" applyBorder="1" applyAlignment="1">
      <alignment horizontal="center" vertical="top" wrapText="1"/>
    </xf>
    <xf numFmtId="49" fontId="9" fillId="0" borderId="3" xfId="3" applyNumberFormat="1" applyFont="1" applyFill="1" applyBorder="1" applyAlignment="1">
      <alignment horizontal="center" vertical="top" wrapText="1"/>
    </xf>
    <xf numFmtId="49" fontId="9" fillId="0" borderId="4" xfId="3" applyNumberFormat="1" applyFont="1" applyFill="1" applyBorder="1" applyAlignment="1">
      <alignment horizontal="center" vertical="top" wrapText="1"/>
    </xf>
    <xf numFmtId="49" fontId="9" fillId="0" borderId="5" xfId="3" applyNumberFormat="1" applyFont="1" applyFill="1" applyBorder="1" applyAlignment="1">
      <alignment horizontal="center" vertical="top" wrapText="1"/>
    </xf>
    <xf numFmtId="0" fontId="2" fillId="2" borderId="12" xfId="1" applyFont="1" applyFill="1" applyBorder="1" applyAlignment="1">
      <alignment horizontal="center" vertical="top" wrapText="1"/>
    </xf>
    <xf numFmtId="49" fontId="2" fillId="2" borderId="3" xfId="1" applyNumberFormat="1" applyFont="1" applyFill="1" applyBorder="1" applyAlignment="1">
      <alignment horizontal="center" vertical="top" wrapText="1"/>
    </xf>
    <xf numFmtId="49" fontId="2" fillId="2" borderId="4" xfId="1" applyNumberFormat="1" applyFont="1" applyFill="1" applyBorder="1" applyAlignment="1">
      <alignment horizontal="center" vertical="top" wrapText="1"/>
    </xf>
    <xf numFmtId="49" fontId="2" fillId="2" borderId="5" xfId="1" applyNumberFormat="1" applyFont="1" applyFill="1" applyBorder="1" applyAlignment="1">
      <alignment horizontal="center" vertical="top" wrapText="1"/>
    </xf>
    <xf numFmtId="49" fontId="3" fillId="4" borderId="3" xfId="1" applyNumberFormat="1" applyFont="1" applyFill="1" applyBorder="1" applyAlignment="1">
      <alignment horizontal="center" vertical="top" wrapText="1"/>
    </xf>
    <xf numFmtId="49" fontId="3" fillId="4" borderId="4" xfId="1" applyNumberFormat="1" applyFont="1" applyFill="1" applyBorder="1" applyAlignment="1">
      <alignment horizontal="center" vertical="top" wrapText="1"/>
    </xf>
    <xf numFmtId="49" fontId="3" fillId="4" borderId="5" xfId="1" applyNumberFormat="1" applyFont="1" applyFill="1" applyBorder="1" applyAlignment="1">
      <alignment horizontal="center" vertical="top" wrapText="1"/>
    </xf>
    <xf numFmtId="0" fontId="2" fillId="4" borderId="3" xfId="1" applyFont="1" applyFill="1" applyBorder="1" applyAlignment="1">
      <alignment horizontal="center" vertical="top" wrapText="1"/>
    </xf>
    <xf numFmtId="0" fontId="2" fillId="4" borderId="4" xfId="1" applyFont="1" applyFill="1" applyBorder="1" applyAlignment="1">
      <alignment horizontal="center" vertical="top" wrapText="1"/>
    </xf>
    <xf numFmtId="0" fontId="2" fillId="4" borderId="5" xfId="1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 wrapText="1"/>
    </xf>
    <xf numFmtId="0" fontId="9" fillId="3" borderId="13" xfId="0" applyFont="1" applyFill="1" applyBorder="1" applyAlignment="1">
      <alignment horizontal="center" wrapText="1"/>
    </xf>
    <xf numFmtId="0" fontId="9" fillId="3" borderId="15" xfId="0" applyFont="1" applyFill="1" applyBorder="1" applyAlignment="1">
      <alignment horizontal="center" wrapText="1"/>
    </xf>
    <xf numFmtId="0" fontId="9" fillId="3" borderId="14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9" fillId="2" borderId="15" xfId="0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 wrapText="1"/>
    </xf>
    <xf numFmtId="0" fontId="9" fillId="0" borderId="13" xfId="0" applyFont="1" applyFill="1" applyBorder="1" applyAlignment="1">
      <alignment horizontal="center" wrapText="1"/>
    </xf>
    <xf numFmtId="0" fontId="9" fillId="0" borderId="15" xfId="0" applyFont="1" applyFill="1" applyBorder="1" applyAlignment="1">
      <alignment horizontal="center" wrapText="1"/>
    </xf>
    <xf numFmtId="0" fontId="9" fillId="0" borderId="14" xfId="0" applyFont="1" applyFill="1" applyBorder="1" applyAlignment="1">
      <alignment horizont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Финансовый" xfId="4" builtinId="3"/>
  </cellStyles>
  <dxfs count="0"/>
  <tableStyles count="0" defaultTableStyle="TableStyleMedium9" defaultPivotStyle="PivotStyleLight16"/>
  <colors>
    <mruColors>
      <color rgb="FFC9FE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L23"/>
  <sheetViews>
    <sheetView tabSelected="1" zoomScale="79" zoomScaleNormal="79" workbookViewId="0">
      <pane xSplit="74" topLeftCell="BW1" activePane="topRight" state="frozen"/>
      <selection pane="topRight" activeCell="BW10" sqref="BW10"/>
    </sheetView>
  </sheetViews>
  <sheetFormatPr defaultColWidth="9.140625" defaultRowHeight="15" x14ac:dyDescent="0.25"/>
  <cols>
    <col min="1" max="14" width="1.140625" style="3" customWidth="1"/>
    <col min="15" max="50" width="1.85546875" style="3" customWidth="1"/>
    <col min="51" max="73" width="1.140625" style="3" customWidth="1"/>
    <col min="74" max="74" width="1.28515625" style="3" customWidth="1"/>
    <col min="75" max="75" width="14.85546875" style="3" customWidth="1"/>
    <col min="76" max="84" width="13.85546875" style="3" customWidth="1"/>
    <col min="85" max="90" width="14.7109375" style="3" customWidth="1"/>
    <col min="91" max="16384" width="9.140625" style="3"/>
  </cols>
  <sheetData>
    <row r="1" spans="1:90" ht="36.75" customHeight="1" x14ac:dyDescent="0.3">
      <c r="A1" s="6" t="s">
        <v>51</v>
      </c>
    </row>
    <row r="2" spans="1:90" ht="27" customHeight="1" x14ac:dyDescent="0.3">
      <c r="A2" s="5" t="s">
        <v>84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0"/>
    </row>
    <row r="3" spans="1:90" ht="36.75" customHeight="1" x14ac:dyDescent="0.25">
      <c r="A3" s="52" t="s">
        <v>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4"/>
      <c r="O3" s="52" t="s">
        <v>1</v>
      </c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4"/>
      <c r="AY3" s="52" t="s">
        <v>2</v>
      </c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4"/>
      <c r="BW3" s="26" t="s">
        <v>127</v>
      </c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</row>
    <row r="4" spans="1:90" ht="15.75" customHeight="1" x14ac:dyDescent="0.25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  <c r="O4" s="55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7"/>
      <c r="AY4" s="55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7"/>
      <c r="BW4" s="27" t="s">
        <v>57</v>
      </c>
      <c r="BX4" s="23" t="s">
        <v>28</v>
      </c>
      <c r="BY4" s="28" t="s">
        <v>29</v>
      </c>
      <c r="BZ4" s="23" t="s">
        <v>30</v>
      </c>
      <c r="CA4" s="28" t="s">
        <v>31</v>
      </c>
      <c r="CB4" s="23" t="s">
        <v>58</v>
      </c>
      <c r="CC4" s="20" t="s">
        <v>32</v>
      </c>
      <c r="CD4" s="23" t="s">
        <v>33</v>
      </c>
      <c r="CE4" s="20" t="s">
        <v>34</v>
      </c>
      <c r="CF4" s="23" t="s">
        <v>35</v>
      </c>
      <c r="CG4" s="28" t="s">
        <v>59</v>
      </c>
      <c r="CH4" s="23" t="s">
        <v>60</v>
      </c>
      <c r="CI4" s="20" t="s">
        <v>61</v>
      </c>
      <c r="CJ4" s="23" t="s">
        <v>62</v>
      </c>
      <c r="CK4" s="20" t="s">
        <v>63</v>
      </c>
      <c r="CL4" s="23" t="s">
        <v>64</v>
      </c>
    </row>
    <row r="5" spans="1:90" ht="15.75" customHeight="1" x14ac:dyDescent="0.25">
      <c r="A5" s="55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7"/>
      <c r="O5" s="55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7"/>
      <c r="AY5" s="55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7"/>
      <c r="BW5" s="27"/>
      <c r="BX5" s="24"/>
      <c r="BY5" s="29"/>
      <c r="BZ5" s="24"/>
      <c r="CA5" s="29"/>
      <c r="CB5" s="24"/>
      <c r="CC5" s="21"/>
      <c r="CD5" s="24"/>
      <c r="CE5" s="21"/>
      <c r="CF5" s="24"/>
      <c r="CG5" s="29"/>
      <c r="CH5" s="24"/>
      <c r="CI5" s="21"/>
      <c r="CJ5" s="24"/>
      <c r="CK5" s="21"/>
      <c r="CL5" s="24"/>
    </row>
    <row r="6" spans="1:90" ht="15" customHeight="1" x14ac:dyDescent="0.25">
      <c r="A6" s="55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7"/>
      <c r="O6" s="58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0"/>
      <c r="AY6" s="58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60"/>
      <c r="BW6" s="27"/>
      <c r="BX6" s="24"/>
      <c r="BY6" s="29"/>
      <c r="BZ6" s="24"/>
      <c r="CA6" s="29"/>
      <c r="CB6" s="24"/>
      <c r="CC6" s="21"/>
      <c r="CD6" s="24"/>
      <c r="CE6" s="21"/>
      <c r="CF6" s="24"/>
      <c r="CG6" s="29"/>
      <c r="CH6" s="24"/>
      <c r="CI6" s="21"/>
      <c r="CJ6" s="24"/>
      <c r="CK6" s="21"/>
      <c r="CL6" s="24"/>
    </row>
    <row r="7" spans="1:90" ht="15" customHeight="1" x14ac:dyDescent="0.25">
      <c r="A7" s="55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7"/>
      <c r="O7" s="37" t="s">
        <v>3</v>
      </c>
      <c r="P7" s="38"/>
      <c r="Q7" s="38"/>
      <c r="R7" s="38"/>
      <c r="S7" s="38"/>
      <c r="T7" s="38"/>
      <c r="U7" s="38"/>
      <c r="V7" s="38"/>
      <c r="W7" s="38"/>
      <c r="X7" s="38"/>
      <c r="Y7" s="38"/>
      <c r="Z7" s="39"/>
      <c r="AA7" s="37" t="s">
        <v>4</v>
      </c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9"/>
      <c r="AM7" s="37" t="s">
        <v>5</v>
      </c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9"/>
      <c r="AY7" s="37" t="s">
        <v>6</v>
      </c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9"/>
      <c r="BK7" s="37" t="s">
        <v>7</v>
      </c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9"/>
      <c r="BW7" s="27"/>
      <c r="BX7" s="24"/>
      <c r="BY7" s="29"/>
      <c r="BZ7" s="24"/>
      <c r="CA7" s="29"/>
      <c r="CB7" s="24"/>
      <c r="CC7" s="21"/>
      <c r="CD7" s="24"/>
      <c r="CE7" s="21"/>
      <c r="CF7" s="24"/>
      <c r="CG7" s="29"/>
      <c r="CH7" s="24"/>
      <c r="CI7" s="21"/>
      <c r="CJ7" s="24"/>
      <c r="CK7" s="21"/>
      <c r="CL7" s="24"/>
    </row>
    <row r="8" spans="1:90" ht="28.5" customHeight="1" x14ac:dyDescent="0.25">
      <c r="A8" s="58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60"/>
      <c r="O8" s="40" t="s">
        <v>11</v>
      </c>
      <c r="P8" s="41"/>
      <c r="Q8" s="41"/>
      <c r="R8" s="41"/>
      <c r="S8" s="41"/>
      <c r="T8" s="41"/>
      <c r="U8" s="41"/>
      <c r="V8" s="41"/>
      <c r="W8" s="41"/>
      <c r="X8" s="41"/>
      <c r="Y8" s="41"/>
      <c r="Z8" s="42"/>
      <c r="AA8" s="40" t="s">
        <v>11</v>
      </c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2"/>
      <c r="AM8" s="40" t="s">
        <v>11</v>
      </c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2"/>
      <c r="AY8" s="40" t="s">
        <v>11</v>
      </c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2"/>
      <c r="BK8" s="40" t="s">
        <v>11</v>
      </c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2"/>
      <c r="BW8" s="27"/>
      <c r="BX8" s="25"/>
      <c r="BY8" s="30"/>
      <c r="BZ8" s="25"/>
      <c r="CA8" s="30"/>
      <c r="CB8" s="25"/>
      <c r="CC8" s="22"/>
      <c r="CD8" s="25"/>
      <c r="CE8" s="22"/>
      <c r="CF8" s="25"/>
      <c r="CG8" s="30"/>
      <c r="CH8" s="25"/>
      <c r="CI8" s="22"/>
      <c r="CJ8" s="25"/>
      <c r="CK8" s="22"/>
      <c r="CL8" s="25"/>
    </row>
    <row r="9" spans="1:90" ht="13.9" x14ac:dyDescent="0.25">
      <c r="A9" s="43">
        <v>1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5"/>
      <c r="O9" s="43">
        <v>2</v>
      </c>
      <c r="P9" s="44"/>
      <c r="Q9" s="44"/>
      <c r="R9" s="44"/>
      <c r="S9" s="44"/>
      <c r="T9" s="44"/>
      <c r="U9" s="44"/>
      <c r="V9" s="44"/>
      <c r="W9" s="44"/>
      <c r="X9" s="44"/>
      <c r="Y9" s="44"/>
      <c r="Z9" s="45"/>
      <c r="AA9" s="43">
        <v>3</v>
      </c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5"/>
      <c r="AM9" s="43">
        <v>4</v>
      </c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5"/>
      <c r="AY9" s="43">
        <v>5</v>
      </c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5"/>
      <c r="BK9" s="43">
        <v>6</v>
      </c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5"/>
      <c r="BW9" s="2">
        <v>7</v>
      </c>
      <c r="BX9" s="4">
        <v>8</v>
      </c>
      <c r="BY9" s="2">
        <v>9</v>
      </c>
      <c r="BZ9" s="4">
        <v>10</v>
      </c>
      <c r="CA9" s="2">
        <v>11</v>
      </c>
      <c r="CB9" s="4">
        <v>12</v>
      </c>
      <c r="CC9" s="11">
        <v>13</v>
      </c>
      <c r="CD9" s="4">
        <v>14</v>
      </c>
      <c r="CE9" s="11">
        <v>15</v>
      </c>
      <c r="CF9" s="4">
        <v>16</v>
      </c>
      <c r="CG9" s="2">
        <v>17</v>
      </c>
      <c r="CH9" s="4">
        <v>18</v>
      </c>
      <c r="CI9" s="11">
        <v>19</v>
      </c>
      <c r="CJ9" s="4">
        <v>20</v>
      </c>
      <c r="CK9" s="11">
        <v>21</v>
      </c>
      <c r="CL9" s="4">
        <v>22</v>
      </c>
    </row>
    <row r="10" spans="1:90" ht="67.5" customHeight="1" x14ac:dyDescent="0.25">
      <c r="A10" s="31" t="s">
        <v>70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3"/>
      <c r="O10" s="34" t="s">
        <v>12</v>
      </c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6"/>
      <c r="AA10" s="34" t="s">
        <v>8</v>
      </c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6"/>
      <c r="AM10" s="34" t="s">
        <v>8</v>
      </c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6"/>
      <c r="AY10" s="49" t="s">
        <v>9</v>
      </c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1"/>
      <c r="BK10" s="46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8"/>
      <c r="BW10" s="8">
        <v>51412.748239000008</v>
      </c>
      <c r="BX10" s="9">
        <v>60251.24643367</v>
      </c>
      <c r="BY10" s="8">
        <v>54378.6872305</v>
      </c>
      <c r="BZ10" s="9">
        <v>48249.079981399998</v>
      </c>
      <c r="CA10" s="8">
        <v>52401.3945695</v>
      </c>
      <c r="CB10" s="9">
        <v>49435.455578000001</v>
      </c>
      <c r="CC10" s="12">
        <v>48051.350715300003</v>
      </c>
      <c r="CD10" s="9">
        <v>49039.997045800003</v>
      </c>
      <c r="CE10" s="12">
        <v>61299.211544000005</v>
      </c>
      <c r="CF10" s="9">
        <v>43503.57759500001</v>
      </c>
      <c r="CG10" s="8">
        <v>99831.385245000012</v>
      </c>
      <c r="CH10" s="9">
        <v>99831.385245000012</v>
      </c>
      <c r="CI10" s="12">
        <v>99831.385245000012</v>
      </c>
      <c r="CJ10" s="9">
        <v>172352.87581500001</v>
      </c>
      <c r="CK10" s="12">
        <v>99831.385244999998</v>
      </c>
      <c r="CL10" s="9">
        <v>172352.87581500001</v>
      </c>
    </row>
    <row r="11" spans="1:90" ht="67.5" customHeight="1" x14ac:dyDescent="0.25">
      <c r="A11" s="31" t="s">
        <v>98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3"/>
      <c r="O11" s="34" t="s">
        <v>12</v>
      </c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6"/>
      <c r="AA11" s="34" t="s">
        <v>8</v>
      </c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6"/>
      <c r="AM11" s="34" t="s">
        <v>13</v>
      </c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6"/>
      <c r="AY11" s="49" t="s">
        <v>9</v>
      </c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1"/>
      <c r="BK11" s="61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3"/>
      <c r="BW11" s="8">
        <v>31837.550895100008</v>
      </c>
      <c r="BX11" s="9">
        <v>32721.400714567</v>
      </c>
      <c r="BY11" s="14">
        <v>32134.144794250002</v>
      </c>
      <c r="BZ11" s="15">
        <v>31521.184069340004</v>
      </c>
      <c r="CA11" s="16">
        <v>31936.415528150003</v>
      </c>
      <c r="CB11" s="15">
        <v>31639.821629000002</v>
      </c>
      <c r="CC11" s="16">
        <v>31501.411142730005</v>
      </c>
      <c r="CD11" s="15">
        <v>31600.275775780003</v>
      </c>
      <c r="CE11" s="16">
        <v>32826.197225600001</v>
      </c>
      <c r="CF11" s="15">
        <v>31046.633830700004</v>
      </c>
      <c r="CG11" s="14">
        <v>67196.714488500016</v>
      </c>
      <c r="CH11" s="15">
        <v>67196.714488500016</v>
      </c>
      <c r="CI11" s="16">
        <v>67196.714488500016</v>
      </c>
      <c r="CJ11" s="15">
        <v>74448.863545500019</v>
      </c>
      <c r="CK11" s="16">
        <v>67196.714488500016</v>
      </c>
      <c r="CL11" s="15">
        <v>74448.863545500019</v>
      </c>
    </row>
    <row r="12" spans="1:90" ht="67.5" customHeight="1" x14ac:dyDescent="0.25">
      <c r="A12" s="31" t="s">
        <v>71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3"/>
      <c r="O12" s="76" t="s">
        <v>72</v>
      </c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8"/>
      <c r="AA12" s="34" t="s">
        <v>8</v>
      </c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6"/>
      <c r="AM12" s="34" t="s">
        <v>8</v>
      </c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6"/>
      <c r="AY12" s="49" t="s">
        <v>9</v>
      </c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1"/>
      <c r="BK12" s="46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8"/>
      <c r="BW12" s="8">
        <v>51412.748239000015</v>
      </c>
      <c r="BX12" s="9">
        <v>60251.246433670007</v>
      </c>
      <c r="BY12" s="8">
        <v>54378.6872305</v>
      </c>
      <c r="BZ12" s="9">
        <v>48249.079981400006</v>
      </c>
      <c r="CA12" s="8">
        <v>52401.394569500007</v>
      </c>
      <c r="CB12" s="9">
        <v>49435.455578000008</v>
      </c>
      <c r="CC12" s="12">
        <v>48051.350715300003</v>
      </c>
      <c r="CD12" s="9">
        <v>49039.997045800003</v>
      </c>
      <c r="CE12" s="12">
        <v>61299.211544000013</v>
      </c>
      <c r="CF12" s="9">
        <v>43503.577595000002</v>
      </c>
      <c r="CG12" s="8">
        <v>99831.385244999998</v>
      </c>
      <c r="CH12" s="9">
        <v>99831.385244999998</v>
      </c>
      <c r="CI12" s="12">
        <v>99831.385244999998</v>
      </c>
      <c r="CJ12" s="9">
        <v>172352.87581500001</v>
      </c>
      <c r="CK12" s="12">
        <v>99831.385244999998</v>
      </c>
      <c r="CL12" s="9">
        <v>172352.87581500001</v>
      </c>
    </row>
    <row r="13" spans="1:90" ht="67.5" customHeight="1" x14ac:dyDescent="0.25">
      <c r="A13" s="31" t="s">
        <v>73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3"/>
      <c r="O13" s="34" t="s">
        <v>72</v>
      </c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6"/>
      <c r="AA13" s="34" t="s">
        <v>8</v>
      </c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6"/>
      <c r="AM13" s="34" t="s">
        <v>13</v>
      </c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6"/>
      <c r="AY13" s="49" t="s">
        <v>9</v>
      </c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1"/>
      <c r="BK13" s="61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3"/>
      <c r="BW13" s="8">
        <v>31837.550895100008</v>
      </c>
      <c r="BX13" s="9">
        <v>32721.400714567</v>
      </c>
      <c r="BY13" s="8">
        <v>32134.144794250002</v>
      </c>
      <c r="BZ13" s="9">
        <v>31521.184069340001</v>
      </c>
      <c r="CA13" s="8">
        <v>31936.415528150003</v>
      </c>
      <c r="CB13" s="9">
        <v>31639.821629000002</v>
      </c>
      <c r="CC13" s="12">
        <v>31501.411142730005</v>
      </c>
      <c r="CD13" s="9">
        <v>31600.275775780003</v>
      </c>
      <c r="CE13" s="12">
        <v>32826.197225600001</v>
      </c>
      <c r="CF13" s="9">
        <v>31046.633830700004</v>
      </c>
      <c r="CG13" s="8">
        <v>67196.714488500016</v>
      </c>
      <c r="CH13" s="9">
        <v>67196.714488500016</v>
      </c>
      <c r="CI13" s="12">
        <v>67196.714488500016</v>
      </c>
      <c r="CJ13" s="9">
        <v>74448.863545500019</v>
      </c>
      <c r="CK13" s="12">
        <v>67196.714488500016</v>
      </c>
      <c r="CL13" s="9">
        <v>74448.863545500019</v>
      </c>
    </row>
    <row r="14" spans="1:90" ht="67.5" customHeight="1" x14ac:dyDescent="0.25">
      <c r="A14" s="31" t="s">
        <v>74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3"/>
      <c r="O14" s="34" t="s">
        <v>16</v>
      </c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6"/>
      <c r="AA14" s="34" t="s">
        <v>10</v>
      </c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6"/>
      <c r="AM14" s="34" t="s">
        <v>8</v>
      </c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6"/>
      <c r="AY14" s="49" t="s">
        <v>9</v>
      </c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1"/>
      <c r="BK14" s="61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3"/>
      <c r="BW14" s="8">
        <v>80312.408441200008</v>
      </c>
      <c r="BX14" s="9">
        <v>93219.907106380007</v>
      </c>
      <c r="BY14" s="8">
        <v>84643.783832200003</v>
      </c>
      <c r="BZ14" s="9">
        <v>75692.274690800012</v>
      </c>
      <c r="CA14" s="8">
        <v>81756.200238200006</v>
      </c>
      <c r="CB14" s="9">
        <v>58538.36490800001</v>
      </c>
      <c r="CC14" s="12">
        <v>75403.516331400009</v>
      </c>
      <c r="CD14" s="9">
        <v>76847.308128400007</v>
      </c>
      <c r="CE14" s="12">
        <v>94750.326411200018</v>
      </c>
      <c r="CF14" s="9">
        <v>68762.074065200009</v>
      </c>
      <c r="CG14" s="8">
        <v>163830.59788680004</v>
      </c>
      <c r="CH14" s="9">
        <v>163830.59788679998</v>
      </c>
      <c r="CI14" s="12">
        <v>163830.59788680001</v>
      </c>
      <c r="CJ14" s="9">
        <v>278895.57070680003</v>
      </c>
      <c r="CK14" s="12">
        <v>159252.30245540035</v>
      </c>
      <c r="CL14" s="9">
        <v>278895.57070680003</v>
      </c>
    </row>
    <row r="15" spans="1:90" ht="67.5" customHeight="1" x14ac:dyDescent="0.25">
      <c r="A15" s="31" t="s">
        <v>75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3"/>
      <c r="O15" s="34" t="s">
        <v>16</v>
      </c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6"/>
      <c r="AA15" s="34" t="s">
        <v>10</v>
      </c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6"/>
      <c r="AM15" s="34" t="s">
        <v>13</v>
      </c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6"/>
      <c r="AY15" s="49" t="s">
        <v>9</v>
      </c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61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3"/>
      <c r="BW15" s="8">
        <v>50724.010834300003</v>
      </c>
      <c r="BX15" s="9">
        <v>51607.860653766998</v>
      </c>
      <c r="BY15" s="8">
        <v>51020.604733450004</v>
      </c>
      <c r="BZ15" s="9">
        <v>50407.64400854001</v>
      </c>
      <c r="CA15" s="8">
        <v>50822.875467350001</v>
      </c>
      <c r="CB15" s="9">
        <v>31639.821629000002</v>
      </c>
      <c r="CC15" s="12">
        <v>50387.871081930003</v>
      </c>
      <c r="CD15" s="9">
        <v>50486.735714980008</v>
      </c>
      <c r="CE15" s="12">
        <v>51712.657164800017</v>
      </c>
      <c r="CF15" s="9">
        <v>49933.093769900006</v>
      </c>
      <c r="CG15" s="8">
        <v>109924.18600530001</v>
      </c>
      <c r="CH15" s="9">
        <v>109924.18600530001</v>
      </c>
      <c r="CI15" s="12">
        <v>109924.18600530001</v>
      </c>
      <c r="CJ15" s="9">
        <v>117176.33506230002</v>
      </c>
      <c r="CK15" s="12">
        <v>109924.18600530001</v>
      </c>
      <c r="CL15" s="9">
        <v>117176.33506230002</v>
      </c>
    </row>
    <row r="16" spans="1:90" ht="67.5" customHeight="1" x14ac:dyDescent="0.25">
      <c r="A16" s="31" t="s">
        <v>76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  <c r="O16" s="34" t="s">
        <v>12</v>
      </c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6"/>
      <c r="AA16" s="34" t="s">
        <v>77</v>
      </c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6"/>
      <c r="AM16" s="34" t="s">
        <v>8</v>
      </c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6"/>
      <c r="AY16" s="49" t="s">
        <v>9</v>
      </c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1"/>
      <c r="BK16" s="61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3"/>
      <c r="BW16" s="8">
        <v>51412.748239000015</v>
      </c>
      <c r="BX16" s="9">
        <v>60251.246433670007</v>
      </c>
      <c r="BY16" s="8">
        <v>54378.687230500007</v>
      </c>
      <c r="BZ16" s="9">
        <v>48249.079981399998</v>
      </c>
      <c r="CA16" s="8">
        <v>52401.394569500007</v>
      </c>
      <c r="CB16" s="9">
        <v>49435.455578000008</v>
      </c>
      <c r="CC16" s="12">
        <v>48051.350715300003</v>
      </c>
      <c r="CD16" s="9">
        <v>49039.997045800003</v>
      </c>
      <c r="CE16" s="12">
        <v>61299.211544000013</v>
      </c>
      <c r="CF16" s="9">
        <v>43503.577594999995</v>
      </c>
      <c r="CG16" s="8">
        <v>99831.385244999998</v>
      </c>
      <c r="CH16" s="9">
        <v>99831.385244999998</v>
      </c>
      <c r="CI16" s="12">
        <v>99831.385244999998</v>
      </c>
      <c r="CJ16" s="9">
        <v>172352.87581500001</v>
      </c>
      <c r="CK16" s="12">
        <v>99831.385244999998</v>
      </c>
      <c r="CL16" s="9">
        <v>172352.87581500001</v>
      </c>
    </row>
    <row r="17" spans="1:90" ht="67.5" customHeight="1" x14ac:dyDescent="0.25">
      <c r="A17" s="31" t="s">
        <v>140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3"/>
      <c r="O17" s="34" t="s">
        <v>72</v>
      </c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6"/>
      <c r="AA17" s="34" t="s">
        <v>77</v>
      </c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6"/>
      <c r="AM17" s="34" t="s">
        <v>8</v>
      </c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6"/>
      <c r="AY17" s="34" t="s">
        <v>9</v>
      </c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6"/>
      <c r="BK17" s="46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8"/>
      <c r="BW17" s="13">
        <v>51412.748239000015</v>
      </c>
      <c r="BX17" s="7">
        <v>47655.892183100004</v>
      </c>
      <c r="BY17" s="8">
        <v>49435.455578000008</v>
      </c>
      <c r="BZ17" s="9">
        <v>48249.079981399998</v>
      </c>
      <c r="CA17" s="8">
        <v>49435.455578000008</v>
      </c>
      <c r="CB17" s="9">
        <v>49435.455578000008</v>
      </c>
      <c r="CC17" s="12">
        <v>48051.350715300003</v>
      </c>
      <c r="CD17" s="9">
        <v>49039.997045800003</v>
      </c>
      <c r="CE17" s="12">
        <v>49435.455578000008</v>
      </c>
      <c r="CF17" s="9">
        <v>43503.577594999995</v>
      </c>
      <c r="CG17" s="8">
        <v>99831.385244999998</v>
      </c>
      <c r="CH17" s="9">
        <v>99831.385244999998</v>
      </c>
      <c r="CI17" s="12">
        <v>99831.385244999998</v>
      </c>
      <c r="CJ17" s="9">
        <v>172352.87581500001</v>
      </c>
      <c r="CK17" s="12">
        <v>99831.385244999998</v>
      </c>
      <c r="CL17" s="9">
        <v>172352.87581500001</v>
      </c>
    </row>
    <row r="18" spans="1:90" ht="67.5" hidden="1" customHeight="1" x14ac:dyDescent="0.25">
      <c r="A18" s="70" t="s">
        <v>17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2"/>
      <c r="O18" s="49" t="s">
        <v>10</v>
      </c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1"/>
      <c r="AA18" s="67" t="s">
        <v>14</v>
      </c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9"/>
      <c r="AM18" s="49" t="s">
        <v>13</v>
      </c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1"/>
      <c r="AY18" s="49" t="s">
        <v>9</v>
      </c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1"/>
      <c r="BK18" s="61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3"/>
      <c r="BW18" s="13"/>
      <c r="BX18" s="7"/>
      <c r="BY18" s="8"/>
      <c r="BZ18" s="9"/>
      <c r="CA18" s="8"/>
      <c r="CB18" s="9"/>
      <c r="CC18" s="12"/>
      <c r="CD18" s="9"/>
      <c r="CE18" s="12"/>
      <c r="CF18" s="9"/>
      <c r="CG18" s="8"/>
      <c r="CH18" s="9"/>
      <c r="CI18" s="12"/>
      <c r="CJ18" s="9"/>
      <c r="CK18" s="12"/>
      <c r="CL18" s="9"/>
    </row>
    <row r="19" spans="1:90" ht="67.5" hidden="1" customHeight="1" x14ac:dyDescent="0.25">
      <c r="A19" s="70" t="s">
        <v>15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2"/>
      <c r="O19" s="49" t="s">
        <v>10</v>
      </c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1"/>
      <c r="AA19" s="67" t="s">
        <v>14</v>
      </c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9"/>
      <c r="AM19" s="49" t="s">
        <v>8</v>
      </c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1"/>
      <c r="AY19" s="49" t="s">
        <v>9</v>
      </c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1"/>
      <c r="BK19" s="61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3"/>
      <c r="BW19" s="13"/>
      <c r="BX19" s="7"/>
      <c r="BY19" s="8"/>
      <c r="BZ19" s="9"/>
      <c r="CA19" s="8"/>
      <c r="CB19" s="9"/>
      <c r="CC19" s="12"/>
      <c r="CD19" s="9"/>
      <c r="CE19" s="12"/>
      <c r="CF19" s="9"/>
      <c r="CG19" s="8"/>
      <c r="CH19" s="9"/>
      <c r="CI19" s="12"/>
      <c r="CJ19" s="9"/>
      <c r="CK19" s="12"/>
      <c r="CL19" s="9"/>
    </row>
    <row r="20" spans="1:90" ht="96.75" hidden="1" customHeight="1" x14ac:dyDescent="0.25">
      <c r="A20" s="70" t="s">
        <v>18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2"/>
      <c r="O20" s="49" t="s">
        <v>19</v>
      </c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1"/>
      <c r="AA20" s="67" t="s">
        <v>12</v>
      </c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9"/>
      <c r="AM20" s="49" t="s">
        <v>13</v>
      </c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1"/>
      <c r="AY20" s="49" t="s">
        <v>9</v>
      </c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1"/>
      <c r="BK20" s="61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3"/>
      <c r="BW20" s="13"/>
      <c r="BX20" s="7"/>
      <c r="BY20" s="8"/>
      <c r="BZ20" s="9"/>
      <c r="CA20" s="8"/>
      <c r="CB20" s="9"/>
      <c r="CC20" s="12"/>
      <c r="CD20" s="9"/>
      <c r="CE20" s="12"/>
      <c r="CF20" s="9"/>
      <c r="CG20" s="8"/>
      <c r="CH20" s="9"/>
      <c r="CI20" s="12"/>
      <c r="CJ20" s="9"/>
      <c r="CK20" s="12"/>
      <c r="CL20" s="9"/>
    </row>
    <row r="21" spans="1:90" ht="96.75" hidden="1" customHeight="1" x14ac:dyDescent="0.25">
      <c r="A21" s="74" t="s">
        <v>20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5"/>
      <c r="O21" s="49" t="s">
        <v>19</v>
      </c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1"/>
      <c r="AA21" s="67" t="s">
        <v>12</v>
      </c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9"/>
      <c r="AM21" s="49" t="s">
        <v>8</v>
      </c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1"/>
      <c r="AY21" s="49" t="s">
        <v>9</v>
      </c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1"/>
      <c r="BK21" s="61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3"/>
      <c r="BW21" s="13"/>
      <c r="BX21" s="7"/>
      <c r="BY21" s="8"/>
      <c r="BZ21" s="9"/>
      <c r="CA21" s="8"/>
      <c r="CB21" s="9"/>
      <c r="CC21" s="12"/>
      <c r="CD21" s="9"/>
      <c r="CE21" s="12"/>
      <c r="CF21" s="9"/>
      <c r="CG21" s="8"/>
      <c r="CH21" s="9"/>
      <c r="CI21" s="12"/>
      <c r="CJ21" s="9"/>
      <c r="CK21" s="12"/>
      <c r="CL21" s="9"/>
    </row>
    <row r="22" spans="1:90" ht="96.75" hidden="1" customHeight="1" x14ac:dyDescent="0.25">
      <c r="A22" s="73" t="s">
        <v>21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49" t="s">
        <v>19</v>
      </c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1"/>
      <c r="AA22" s="67" t="s">
        <v>14</v>
      </c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9"/>
      <c r="AM22" s="49" t="s">
        <v>13</v>
      </c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1"/>
      <c r="AY22" s="49" t="s">
        <v>9</v>
      </c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1"/>
      <c r="BK22" s="61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3"/>
      <c r="BW22" s="13"/>
      <c r="BX22" s="7"/>
      <c r="BY22" s="8"/>
      <c r="BZ22" s="9"/>
      <c r="CA22" s="8"/>
      <c r="CB22" s="9"/>
      <c r="CC22" s="12"/>
      <c r="CD22" s="9"/>
      <c r="CE22" s="12"/>
      <c r="CF22" s="9"/>
      <c r="CG22" s="8"/>
      <c r="CH22" s="9"/>
      <c r="CI22" s="12"/>
      <c r="CJ22" s="9"/>
      <c r="CK22" s="12"/>
      <c r="CL22" s="9"/>
    </row>
    <row r="23" spans="1:90" ht="96.75" customHeight="1" x14ac:dyDescent="0.25"/>
  </sheetData>
  <mergeCells count="114">
    <mergeCell ref="A17:N17"/>
    <mergeCell ref="O17:Z17"/>
    <mergeCell ref="A12:N12"/>
    <mergeCell ref="A14:N14"/>
    <mergeCell ref="O14:Z14"/>
    <mergeCell ref="AA14:AL14"/>
    <mergeCell ref="A22:N22"/>
    <mergeCell ref="O22:Z22"/>
    <mergeCell ref="AM19:AX19"/>
    <mergeCell ref="A16:N16"/>
    <mergeCell ref="O16:Z16"/>
    <mergeCell ref="A21:N21"/>
    <mergeCell ref="O21:Z21"/>
    <mergeCell ref="A19:N19"/>
    <mergeCell ref="O19:Z19"/>
    <mergeCell ref="A20:N20"/>
    <mergeCell ref="O20:Z20"/>
    <mergeCell ref="A18:N18"/>
    <mergeCell ref="O18:Z18"/>
    <mergeCell ref="O12:Z12"/>
    <mergeCell ref="AA12:AL12"/>
    <mergeCell ref="BK17:BV17"/>
    <mergeCell ref="BK10:BV10"/>
    <mergeCell ref="AY22:BJ22"/>
    <mergeCell ref="BK22:BV22"/>
    <mergeCell ref="AA17:AL17"/>
    <mergeCell ref="AM17:AX17"/>
    <mergeCell ref="AY17:BJ17"/>
    <mergeCell ref="AA22:AL22"/>
    <mergeCell ref="AM22:AX22"/>
    <mergeCell ref="AY14:BJ14"/>
    <mergeCell ref="AA16:AL16"/>
    <mergeCell ref="AM16:AX16"/>
    <mergeCell ref="AA21:AL21"/>
    <mergeCell ref="AM21:AX21"/>
    <mergeCell ref="AY21:BJ21"/>
    <mergeCell ref="BK21:BV21"/>
    <mergeCell ref="AM18:AX18"/>
    <mergeCell ref="AA19:AL19"/>
    <mergeCell ref="AA20:AL20"/>
    <mergeCell ref="AM20:AX20"/>
    <mergeCell ref="AA18:AL18"/>
    <mergeCell ref="BK14:BV14"/>
    <mergeCell ref="BK20:BV20"/>
    <mergeCell ref="AY15:BJ15"/>
    <mergeCell ref="BK15:BV15"/>
    <mergeCell ref="AY16:BJ16"/>
    <mergeCell ref="BK16:BV16"/>
    <mergeCell ref="BK19:BV19"/>
    <mergeCell ref="AY19:BJ19"/>
    <mergeCell ref="AY11:BJ11"/>
    <mergeCell ref="BK11:BV11"/>
    <mergeCell ref="AY18:BJ18"/>
    <mergeCell ref="BK18:BV18"/>
    <mergeCell ref="AY20:BJ20"/>
    <mergeCell ref="A3:N8"/>
    <mergeCell ref="A9:N9"/>
    <mergeCell ref="O9:Z9"/>
    <mergeCell ref="AA9:AL9"/>
    <mergeCell ref="AM9:AX9"/>
    <mergeCell ref="AM8:AX8"/>
    <mergeCell ref="O3:AX6"/>
    <mergeCell ref="O7:Z7"/>
    <mergeCell ref="AA7:AL7"/>
    <mergeCell ref="AM7:AX7"/>
    <mergeCell ref="O8:Z8"/>
    <mergeCell ref="AA8:AL8"/>
    <mergeCell ref="AY3:BV6"/>
    <mergeCell ref="O13:Z13"/>
    <mergeCell ref="AA13:AL13"/>
    <mergeCell ref="AM13:AX13"/>
    <mergeCell ref="AY13:BJ13"/>
    <mergeCell ref="BK13:BV13"/>
    <mergeCell ref="AY10:BJ10"/>
    <mergeCell ref="AM12:AX12"/>
    <mergeCell ref="AY12:BJ12"/>
    <mergeCell ref="AM10:AX10"/>
    <mergeCell ref="AY7:BJ7"/>
    <mergeCell ref="BK7:BV7"/>
    <mergeCell ref="BK8:BV8"/>
    <mergeCell ref="AY9:BJ9"/>
    <mergeCell ref="BK9:BV9"/>
    <mergeCell ref="BK12:BV12"/>
    <mergeCell ref="O11:Z11"/>
    <mergeCell ref="AA11:AL11"/>
    <mergeCell ref="AM11:AX11"/>
    <mergeCell ref="AY8:BJ8"/>
    <mergeCell ref="A10:N10"/>
    <mergeCell ref="AM14:AX14"/>
    <mergeCell ref="A13:N13"/>
    <mergeCell ref="O10:Z10"/>
    <mergeCell ref="AA10:AL10"/>
    <mergeCell ref="A15:N15"/>
    <mergeCell ref="O15:Z15"/>
    <mergeCell ref="AA15:AL15"/>
    <mergeCell ref="AM15:AX15"/>
    <mergeCell ref="A11:N11"/>
    <mergeCell ref="CI4:CI8"/>
    <mergeCell ref="CJ4:CJ8"/>
    <mergeCell ref="CK4:CK8"/>
    <mergeCell ref="CL4:CL8"/>
    <mergeCell ref="BW3:CL3"/>
    <mergeCell ref="CB4:CB8"/>
    <mergeCell ref="BW4:BW8"/>
    <mergeCell ref="CG4:CG8"/>
    <mergeCell ref="CH4:CH8"/>
    <mergeCell ref="CA4:CA8"/>
    <mergeCell ref="CC4:CC8"/>
    <mergeCell ref="CD4:CD8"/>
    <mergeCell ref="CE4:CE8"/>
    <mergeCell ref="CF4:CF8"/>
    <mergeCell ref="BX4:BX8"/>
    <mergeCell ref="BY4:BY8"/>
    <mergeCell ref="BZ4:BZ8"/>
  </mergeCells>
  <pageMargins left="7.874015748031496E-2" right="7.874015748031496E-2" top="7.874015748031496E-2" bottom="7.874015748031496E-2" header="0.31496062992125984" footer="0.31496062992125984"/>
  <pageSetup paperSize="9" scale="80" fitToWidth="2" orientation="landscape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L20"/>
  <sheetViews>
    <sheetView topLeftCell="A3" zoomScale="61" zoomScaleNormal="61" workbookViewId="0">
      <pane xSplit="74" topLeftCell="BW1" activePane="topRight" state="frozen"/>
      <selection activeCell="BW4" sqref="BW4:BW8"/>
      <selection pane="topRight" activeCell="AY18" sqref="AY18:BJ18"/>
    </sheetView>
  </sheetViews>
  <sheetFormatPr defaultColWidth="9.140625" defaultRowHeight="15" x14ac:dyDescent="0.25"/>
  <cols>
    <col min="1" max="14" width="1.140625" style="3" customWidth="1"/>
    <col min="15" max="50" width="1.85546875" style="3" customWidth="1"/>
    <col min="51" max="73" width="1.140625" style="3" customWidth="1"/>
    <col min="74" max="74" width="1.28515625" style="3" customWidth="1"/>
    <col min="75" max="75" width="14" style="3" customWidth="1"/>
    <col min="76" max="84" width="13.85546875" style="3" customWidth="1"/>
    <col min="85" max="85" width="15.85546875" style="3" customWidth="1"/>
    <col min="86" max="90" width="15.28515625" style="3" customWidth="1"/>
    <col min="91" max="16384" width="9.140625" style="3"/>
  </cols>
  <sheetData>
    <row r="1" spans="1:90" ht="36.75" customHeight="1" x14ac:dyDescent="0.3">
      <c r="A1" s="6" t="s">
        <v>52</v>
      </c>
    </row>
    <row r="2" spans="1:90" ht="27" customHeight="1" x14ac:dyDescent="0.3">
      <c r="A2" s="5" t="s">
        <v>85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0"/>
    </row>
    <row r="3" spans="1:90" ht="29.25" customHeight="1" x14ac:dyDescent="0.25">
      <c r="A3" s="52" t="s">
        <v>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4"/>
      <c r="O3" s="52" t="s">
        <v>1</v>
      </c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4"/>
      <c r="AY3" s="52" t="s">
        <v>2</v>
      </c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4"/>
      <c r="BW3" s="26" t="s">
        <v>127</v>
      </c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</row>
    <row r="4" spans="1:90" ht="15.75" customHeight="1" x14ac:dyDescent="0.25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  <c r="O4" s="55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7"/>
      <c r="AY4" s="55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7"/>
      <c r="BW4" s="27" t="s">
        <v>57</v>
      </c>
      <c r="BX4" s="23" t="s">
        <v>28</v>
      </c>
      <c r="BY4" s="91" t="s">
        <v>29</v>
      </c>
      <c r="BZ4" s="88" t="s">
        <v>30</v>
      </c>
      <c r="CA4" s="91" t="s">
        <v>31</v>
      </c>
      <c r="CB4" s="88" t="s">
        <v>58</v>
      </c>
      <c r="CC4" s="85" t="s">
        <v>32</v>
      </c>
      <c r="CD4" s="88" t="s">
        <v>33</v>
      </c>
      <c r="CE4" s="85" t="s">
        <v>34</v>
      </c>
      <c r="CF4" s="88" t="s">
        <v>35</v>
      </c>
      <c r="CG4" s="91" t="s">
        <v>59</v>
      </c>
      <c r="CH4" s="88" t="s">
        <v>60</v>
      </c>
      <c r="CI4" s="85" t="s">
        <v>61</v>
      </c>
      <c r="CJ4" s="88" t="s">
        <v>62</v>
      </c>
      <c r="CK4" s="85" t="s">
        <v>63</v>
      </c>
      <c r="CL4" s="88" t="s">
        <v>64</v>
      </c>
    </row>
    <row r="5" spans="1:90" ht="15.75" customHeight="1" x14ac:dyDescent="0.25">
      <c r="A5" s="55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7"/>
      <c r="O5" s="55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7"/>
      <c r="AY5" s="55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7"/>
      <c r="BW5" s="27"/>
      <c r="BX5" s="24"/>
      <c r="BY5" s="92"/>
      <c r="BZ5" s="89"/>
      <c r="CA5" s="92"/>
      <c r="CB5" s="89"/>
      <c r="CC5" s="86"/>
      <c r="CD5" s="89"/>
      <c r="CE5" s="86"/>
      <c r="CF5" s="89"/>
      <c r="CG5" s="92"/>
      <c r="CH5" s="89"/>
      <c r="CI5" s="86"/>
      <c r="CJ5" s="89"/>
      <c r="CK5" s="86"/>
      <c r="CL5" s="89"/>
    </row>
    <row r="6" spans="1:90" ht="15" customHeight="1" x14ac:dyDescent="0.25">
      <c r="A6" s="55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7"/>
      <c r="O6" s="58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0"/>
      <c r="AY6" s="58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60"/>
      <c r="BW6" s="27"/>
      <c r="BX6" s="24"/>
      <c r="BY6" s="92"/>
      <c r="BZ6" s="89"/>
      <c r="CA6" s="92"/>
      <c r="CB6" s="89"/>
      <c r="CC6" s="86"/>
      <c r="CD6" s="89"/>
      <c r="CE6" s="86"/>
      <c r="CF6" s="89"/>
      <c r="CG6" s="92"/>
      <c r="CH6" s="89"/>
      <c r="CI6" s="86"/>
      <c r="CJ6" s="89"/>
      <c r="CK6" s="86"/>
      <c r="CL6" s="89"/>
    </row>
    <row r="7" spans="1:90" ht="15" customHeight="1" x14ac:dyDescent="0.25">
      <c r="A7" s="55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7"/>
      <c r="O7" s="37" t="s">
        <v>3</v>
      </c>
      <c r="P7" s="38"/>
      <c r="Q7" s="38"/>
      <c r="R7" s="38"/>
      <c r="S7" s="38"/>
      <c r="T7" s="38"/>
      <c r="U7" s="38"/>
      <c r="V7" s="38"/>
      <c r="W7" s="38"/>
      <c r="X7" s="38"/>
      <c r="Y7" s="38"/>
      <c r="Z7" s="39"/>
      <c r="AA7" s="37" t="s">
        <v>4</v>
      </c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9"/>
      <c r="AM7" s="37" t="s">
        <v>5</v>
      </c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9"/>
      <c r="AY7" s="37" t="s">
        <v>6</v>
      </c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9"/>
      <c r="BK7" s="37" t="s">
        <v>7</v>
      </c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9"/>
      <c r="BW7" s="27"/>
      <c r="BX7" s="24"/>
      <c r="BY7" s="92"/>
      <c r="BZ7" s="89"/>
      <c r="CA7" s="92"/>
      <c r="CB7" s="89"/>
      <c r="CC7" s="86"/>
      <c r="CD7" s="89"/>
      <c r="CE7" s="86"/>
      <c r="CF7" s="89"/>
      <c r="CG7" s="92"/>
      <c r="CH7" s="89"/>
      <c r="CI7" s="86"/>
      <c r="CJ7" s="89"/>
      <c r="CK7" s="86"/>
      <c r="CL7" s="89"/>
    </row>
    <row r="8" spans="1:90" ht="25.5" customHeight="1" x14ac:dyDescent="0.25">
      <c r="A8" s="58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60"/>
      <c r="O8" s="40" t="s">
        <v>11</v>
      </c>
      <c r="P8" s="41"/>
      <c r="Q8" s="41"/>
      <c r="R8" s="41"/>
      <c r="S8" s="41"/>
      <c r="T8" s="41"/>
      <c r="U8" s="41"/>
      <c r="V8" s="41"/>
      <c r="W8" s="41"/>
      <c r="X8" s="41"/>
      <c r="Y8" s="41"/>
      <c r="Z8" s="42"/>
      <c r="AA8" s="40" t="s">
        <v>11</v>
      </c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2"/>
      <c r="AM8" s="40" t="s">
        <v>11</v>
      </c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2"/>
      <c r="AY8" s="40" t="s">
        <v>11</v>
      </c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2"/>
      <c r="BK8" s="40" t="s">
        <v>11</v>
      </c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2"/>
      <c r="BW8" s="27"/>
      <c r="BX8" s="25"/>
      <c r="BY8" s="93"/>
      <c r="BZ8" s="90"/>
      <c r="CA8" s="93"/>
      <c r="CB8" s="90"/>
      <c r="CC8" s="87"/>
      <c r="CD8" s="90"/>
      <c r="CE8" s="87"/>
      <c r="CF8" s="90"/>
      <c r="CG8" s="93"/>
      <c r="CH8" s="90"/>
      <c r="CI8" s="87"/>
      <c r="CJ8" s="90"/>
      <c r="CK8" s="87"/>
      <c r="CL8" s="90"/>
    </row>
    <row r="9" spans="1:90" x14ac:dyDescent="0.25">
      <c r="A9" s="43">
        <v>1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5"/>
      <c r="O9" s="43">
        <v>2</v>
      </c>
      <c r="P9" s="44"/>
      <c r="Q9" s="44"/>
      <c r="R9" s="44"/>
      <c r="S9" s="44"/>
      <c r="T9" s="44"/>
      <c r="U9" s="44"/>
      <c r="V9" s="44"/>
      <c r="W9" s="44"/>
      <c r="X9" s="44"/>
      <c r="Y9" s="44"/>
      <c r="Z9" s="45"/>
      <c r="AA9" s="43">
        <v>3</v>
      </c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5"/>
      <c r="AM9" s="43">
        <v>4</v>
      </c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5"/>
      <c r="AY9" s="43">
        <v>5</v>
      </c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5"/>
      <c r="BK9" s="43">
        <v>6</v>
      </c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5"/>
      <c r="BW9" s="2">
        <v>7</v>
      </c>
      <c r="BX9" s="4">
        <v>8</v>
      </c>
      <c r="BY9" s="2">
        <v>9</v>
      </c>
      <c r="BZ9" s="4">
        <v>10</v>
      </c>
      <c r="CA9" s="2">
        <v>11</v>
      </c>
      <c r="CB9" s="4">
        <v>12</v>
      </c>
      <c r="CC9" s="11">
        <v>13</v>
      </c>
      <c r="CD9" s="4">
        <v>14</v>
      </c>
      <c r="CE9" s="11">
        <v>15</v>
      </c>
      <c r="CF9" s="4">
        <v>16</v>
      </c>
      <c r="CG9" s="2">
        <v>17</v>
      </c>
      <c r="CH9" s="4">
        <v>18</v>
      </c>
      <c r="CI9" s="11">
        <v>19</v>
      </c>
      <c r="CJ9" s="4">
        <v>20</v>
      </c>
      <c r="CK9" s="11">
        <v>21</v>
      </c>
      <c r="CL9" s="4">
        <v>22</v>
      </c>
    </row>
    <row r="10" spans="1:90" ht="67.5" customHeight="1" x14ac:dyDescent="0.25">
      <c r="A10" s="79" t="s">
        <v>79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1"/>
      <c r="O10" s="82" t="s">
        <v>12</v>
      </c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4"/>
      <c r="AA10" s="34" t="s">
        <v>8</v>
      </c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6"/>
      <c r="AM10" s="34" t="s">
        <v>8</v>
      </c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6"/>
      <c r="AY10" s="49" t="s">
        <v>9</v>
      </c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1"/>
      <c r="BK10" s="46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8"/>
      <c r="BW10" s="8">
        <v>60502.483677200013</v>
      </c>
      <c r="BX10" s="9">
        <v>71498.876376999993</v>
      </c>
      <c r="BY10" s="8">
        <v>63661.484819000012</v>
      </c>
      <c r="BZ10" s="9">
        <v>57109.401914000002</v>
      </c>
      <c r="CA10" s="8">
        <v>60075.340905500008</v>
      </c>
      <c r="CB10" s="9">
        <v>58396.482915999994</v>
      </c>
      <c r="CC10" s="12">
        <v>57109.401913999995</v>
      </c>
      <c r="CD10" s="9">
        <v>57109.401914000009</v>
      </c>
      <c r="CE10" s="12">
        <v>71032.487483200006</v>
      </c>
      <c r="CF10" s="9">
        <v>51177.523931000003</v>
      </c>
      <c r="CG10" s="8">
        <v>116947.758477</v>
      </c>
      <c r="CH10" s="9">
        <v>116947.75847700001</v>
      </c>
      <c r="CI10" s="12">
        <v>153208.50376200001</v>
      </c>
      <c r="CJ10" s="9">
        <v>189469.24904700002</v>
      </c>
      <c r="CK10" s="12">
        <v>116947.75847700001</v>
      </c>
      <c r="CL10" s="9">
        <v>189469.24904699999</v>
      </c>
    </row>
    <row r="11" spans="1:90" ht="67.5" customHeight="1" x14ac:dyDescent="0.25">
      <c r="A11" s="79" t="s">
        <v>78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1"/>
      <c r="O11" s="82" t="s">
        <v>12</v>
      </c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4"/>
      <c r="AA11" s="34" t="s">
        <v>8</v>
      </c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6"/>
      <c r="AM11" s="34" t="s">
        <v>13</v>
      </c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6"/>
      <c r="AY11" s="49" t="s">
        <v>9</v>
      </c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1"/>
      <c r="BK11" s="46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8"/>
      <c r="BW11" s="8">
        <v>39653.076141320002</v>
      </c>
      <c r="BX11" s="9">
        <v>41246.298663700007</v>
      </c>
      <c r="BY11" s="8">
        <v>39968.976255499998</v>
      </c>
      <c r="BZ11" s="9">
        <v>39313.767964999999</v>
      </c>
      <c r="CA11" s="8">
        <v>39610.36186415</v>
      </c>
      <c r="CB11" s="9">
        <v>39442.476065200004</v>
      </c>
      <c r="CC11" s="12">
        <v>39313.767964999999</v>
      </c>
      <c r="CD11" s="9">
        <v>39313.767964999999</v>
      </c>
      <c r="CE11" s="12">
        <v>40706.076521920004</v>
      </c>
      <c r="CF11" s="9">
        <v>38720.580166699998</v>
      </c>
      <c r="CG11" s="8">
        <v>84313.0877205</v>
      </c>
      <c r="CH11" s="9">
        <v>84313.0877205</v>
      </c>
      <c r="CI11" s="12">
        <v>87939.162249000015</v>
      </c>
      <c r="CJ11" s="9">
        <v>91565.236777500002</v>
      </c>
      <c r="CK11" s="12">
        <v>84313.0877205</v>
      </c>
      <c r="CL11" s="9">
        <v>91565.236777500002</v>
      </c>
    </row>
    <row r="12" spans="1:90" ht="67.5" customHeight="1" x14ac:dyDescent="0.25">
      <c r="A12" s="79" t="s">
        <v>83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1"/>
      <c r="O12" s="82" t="s">
        <v>12</v>
      </c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4"/>
      <c r="AA12" s="34" t="s">
        <v>77</v>
      </c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6"/>
      <c r="AM12" s="34" t="s">
        <v>8</v>
      </c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6"/>
      <c r="AY12" s="49" t="s">
        <v>9</v>
      </c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1"/>
      <c r="BK12" s="61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3"/>
      <c r="BW12" s="8">
        <v>60502.483677200005</v>
      </c>
      <c r="BX12" s="9">
        <v>71498.876376999993</v>
      </c>
      <c r="BY12" s="8">
        <v>63661.484819000005</v>
      </c>
      <c r="BZ12" s="9">
        <v>57109.401914000009</v>
      </c>
      <c r="CA12" s="8">
        <v>60075.340905500001</v>
      </c>
      <c r="CB12" s="9">
        <v>58396.482916000001</v>
      </c>
      <c r="CC12" s="12">
        <v>57109.401914000009</v>
      </c>
      <c r="CD12" s="9">
        <v>57109.401914000009</v>
      </c>
      <c r="CE12" s="12">
        <v>71032.487483200006</v>
      </c>
      <c r="CF12" s="9">
        <v>51177.523931000003</v>
      </c>
      <c r="CG12" s="8">
        <v>116947.75847700001</v>
      </c>
      <c r="CH12" s="9">
        <v>116947.75847700001</v>
      </c>
      <c r="CI12" s="12">
        <v>153208.50376199998</v>
      </c>
      <c r="CJ12" s="9">
        <v>189469.24904699999</v>
      </c>
      <c r="CK12" s="12">
        <v>116947.75847700001</v>
      </c>
      <c r="CL12" s="9">
        <v>189469.24904699999</v>
      </c>
    </row>
    <row r="13" spans="1:90" ht="50.25" customHeight="1" x14ac:dyDescent="0.25">
      <c r="A13" s="79" t="s">
        <v>80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1"/>
      <c r="O13" s="82" t="s">
        <v>72</v>
      </c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4"/>
      <c r="AA13" s="34" t="s">
        <v>8</v>
      </c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6"/>
      <c r="AM13" s="34" t="s">
        <v>8</v>
      </c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6"/>
      <c r="AY13" s="49" t="s">
        <v>9</v>
      </c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1"/>
      <c r="BK13" s="61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3"/>
      <c r="BW13" s="8">
        <v>60502.483677200005</v>
      </c>
      <c r="BX13" s="9">
        <v>71498.876376999993</v>
      </c>
      <c r="BY13" s="8">
        <v>63661.484819000005</v>
      </c>
      <c r="BZ13" s="9">
        <v>57109.401914000002</v>
      </c>
      <c r="CA13" s="8">
        <v>60075.340905500001</v>
      </c>
      <c r="CB13" s="9">
        <v>58396.482916000001</v>
      </c>
      <c r="CC13" s="12">
        <v>57109.401914000002</v>
      </c>
      <c r="CD13" s="9">
        <v>57109.401914000009</v>
      </c>
      <c r="CE13" s="12">
        <v>71032.487483200006</v>
      </c>
      <c r="CF13" s="9">
        <v>51177.523931000003</v>
      </c>
      <c r="CG13" s="8">
        <v>116947.75847700001</v>
      </c>
      <c r="CH13" s="9">
        <v>116947.75847700001</v>
      </c>
      <c r="CI13" s="12">
        <v>153208.50376200001</v>
      </c>
      <c r="CJ13" s="9">
        <v>189469.24904699999</v>
      </c>
      <c r="CK13" s="12">
        <v>116947.75847700001</v>
      </c>
      <c r="CL13" s="9">
        <v>189469.24904699999</v>
      </c>
    </row>
    <row r="14" spans="1:90" ht="48" customHeight="1" x14ac:dyDescent="0.25">
      <c r="A14" s="79" t="s">
        <v>99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1"/>
      <c r="O14" s="82" t="s">
        <v>72</v>
      </c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4"/>
      <c r="AA14" s="34" t="s">
        <v>8</v>
      </c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6"/>
      <c r="AM14" s="34" t="s">
        <v>13</v>
      </c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6"/>
      <c r="AY14" s="49" t="s">
        <v>9</v>
      </c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1"/>
      <c r="BK14" s="61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3"/>
      <c r="BW14" s="8">
        <v>39653.076141320002</v>
      </c>
      <c r="BX14" s="9">
        <v>41246.298663700007</v>
      </c>
      <c r="BY14" s="8">
        <v>39968.976255499998</v>
      </c>
      <c r="BZ14" s="9">
        <v>39313.767964999999</v>
      </c>
      <c r="CA14" s="8">
        <v>39610.36186415</v>
      </c>
      <c r="CB14" s="9">
        <v>39442.476065200004</v>
      </c>
      <c r="CC14" s="12">
        <v>39313.767964999999</v>
      </c>
      <c r="CD14" s="9">
        <v>39313.767964999999</v>
      </c>
      <c r="CE14" s="12">
        <v>40706.076521920004</v>
      </c>
      <c r="CF14" s="9">
        <v>38720.580166699998</v>
      </c>
      <c r="CG14" s="8">
        <v>84313.0877205</v>
      </c>
      <c r="CH14" s="9">
        <v>84313.0877205</v>
      </c>
      <c r="CI14" s="12">
        <v>87939.162249000015</v>
      </c>
      <c r="CJ14" s="9">
        <v>91565.236777500002</v>
      </c>
      <c r="CK14" s="12">
        <v>84313.0877205</v>
      </c>
      <c r="CL14" s="9">
        <v>91565.236777500002</v>
      </c>
    </row>
    <row r="15" spans="1:90" ht="67.5" customHeight="1" x14ac:dyDescent="0.25">
      <c r="A15" s="79" t="s">
        <v>100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1"/>
      <c r="O15" s="82" t="s">
        <v>72</v>
      </c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4"/>
      <c r="AA15" s="34" t="s">
        <v>77</v>
      </c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6"/>
      <c r="AM15" s="34" t="s">
        <v>8</v>
      </c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6"/>
      <c r="AY15" s="64" t="s">
        <v>9</v>
      </c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6"/>
      <c r="BK15" s="61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3"/>
      <c r="BW15" s="8">
        <v>60502.483677200005</v>
      </c>
      <c r="BX15" s="9">
        <v>71498.876376999993</v>
      </c>
      <c r="BY15" s="8">
        <v>63661.484818999998</v>
      </c>
      <c r="BZ15" s="9">
        <v>57109.401914000002</v>
      </c>
      <c r="CA15" s="8">
        <v>60075.340905500001</v>
      </c>
      <c r="CB15" s="9">
        <v>58396.482916000001</v>
      </c>
      <c r="CC15" s="12">
        <v>57109.401914000002</v>
      </c>
      <c r="CD15" s="9">
        <v>57109.401914000002</v>
      </c>
      <c r="CE15" s="12">
        <v>71032.487483200006</v>
      </c>
      <c r="CF15" s="9">
        <v>51177.523931000003</v>
      </c>
      <c r="CG15" s="8">
        <v>116947.75847700001</v>
      </c>
      <c r="CH15" s="9">
        <v>116947.75847700001</v>
      </c>
      <c r="CI15" s="12">
        <v>153208.50376199998</v>
      </c>
      <c r="CJ15" s="9">
        <v>189469.24904699999</v>
      </c>
      <c r="CK15" s="12">
        <v>116947.75847700001</v>
      </c>
      <c r="CL15" s="9">
        <v>189469.24904699999</v>
      </c>
    </row>
    <row r="16" spans="1:90" ht="60.75" customHeight="1" x14ac:dyDescent="0.25">
      <c r="A16" s="79" t="s">
        <v>82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1"/>
      <c r="O16" s="82" t="s">
        <v>16</v>
      </c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4"/>
      <c r="AA16" s="34" t="s">
        <v>8</v>
      </c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6"/>
      <c r="AM16" s="34" t="s">
        <v>8</v>
      </c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6"/>
      <c r="AY16" s="49" t="s">
        <v>9</v>
      </c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1"/>
      <c r="BK16" s="61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3"/>
      <c r="BW16" s="8">
        <v>60502.48367720002</v>
      </c>
      <c r="BX16" s="9">
        <v>71498.876377000022</v>
      </c>
      <c r="BY16" s="8">
        <v>63661.484819000012</v>
      </c>
      <c r="BZ16" s="9">
        <v>57109.401914000002</v>
      </c>
      <c r="CA16" s="8">
        <v>60075.340905500001</v>
      </c>
      <c r="CB16" s="9">
        <v>58396.482916000008</v>
      </c>
      <c r="CC16" s="12">
        <v>57109.401914000002</v>
      </c>
      <c r="CD16" s="9">
        <v>57109.401914000002</v>
      </c>
      <c r="CE16" s="12">
        <v>71032.487483199991</v>
      </c>
      <c r="CF16" s="9">
        <v>51177.523931000003</v>
      </c>
      <c r="CG16" s="8">
        <v>116947.75847700001</v>
      </c>
      <c r="CH16" s="9">
        <v>116947.75847700001</v>
      </c>
      <c r="CI16" s="12">
        <v>153208.50376199998</v>
      </c>
      <c r="CJ16" s="9">
        <v>189469.24904699999</v>
      </c>
      <c r="CK16" s="12">
        <v>116947.75847700001</v>
      </c>
      <c r="CL16" s="9">
        <v>189469.24904699999</v>
      </c>
    </row>
    <row r="17" spans="1:90" ht="56.25" customHeight="1" x14ac:dyDescent="0.25">
      <c r="A17" s="79" t="s">
        <v>81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1"/>
      <c r="O17" s="82" t="s">
        <v>16</v>
      </c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4"/>
      <c r="AA17" s="34" t="s">
        <v>8</v>
      </c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6"/>
      <c r="AM17" s="34" t="s">
        <v>13</v>
      </c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6"/>
      <c r="AY17" s="49" t="s">
        <v>9</v>
      </c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1"/>
      <c r="BK17" s="61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3"/>
      <c r="BW17" s="8">
        <v>39653.076141320002</v>
      </c>
      <c r="BX17" s="9">
        <v>41246.298663699999</v>
      </c>
      <c r="BY17" s="8">
        <v>39968.976255499998</v>
      </c>
      <c r="BZ17" s="9">
        <v>39313.767964999999</v>
      </c>
      <c r="CA17" s="8">
        <v>39610.36186415</v>
      </c>
      <c r="CB17" s="9">
        <v>39442.476065200004</v>
      </c>
      <c r="CC17" s="12">
        <v>39313.767964999999</v>
      </c>
      <c r="CD17" s="9">
        <v>39313.767964999999</v>
      </c>
      <c r="CE17" s="12">
        <v>40706.076521920004</v>
      </c>
      <c r="CF17" s="9">
        <v>38720.580166699998</v>
      </c>
      <c r="CG17" s="8">
        <v>84313.0877205</v>
      </c>
      <c r="CH17" s="9">
        <v>84313.0877205</v>
      </c>
      <c r="CI17" s="12">
        <v>87939.162249000015</v>
      </c>
      <c r="CJ17" s="9">
        <v>91565.236777500002</v>
      </c>
      <c r="CK17" s="12">
        <v>84313.0877205</v>
      </c>
      <c r="CL17" s="9">
        <v>91565.236777500002</v>
      </c>
    </row>
    <row r="18" spans="1:90" ht="96.75" customHeight="1" x14ac:dyDescent="0.25">
      <c r="A18" s="79" t="s">
        <v>101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1"/>
      <c r="O18" s="82" t="s">
        <v>16</v>
      </c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4"/>
      <c r="AA18" s="34" t="s">
        <v>77</v>
      </c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6"/>
      <c r="AM18" s="34" t="s">
        <v>8</v>
      </c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6"/>
      <c r="AY18" s="49" t="s">
        <v>9</v>
      </c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1"/>
      <c r="BK18" s="61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3"/>
      <c r="BW18" s="8">
        <v>60502.483677200005</v>
      </c>
      <c r="BX18" s="9">
        <v>71498.876376999993</v>
      </c>
      <c r="BY18" s="8">
        <v>63661.484818999998</v>
      </c>
      <c r="BZ18" s="9">
        <v>57109.401914000009</v>
      </c>
      <c r="CA18" s="8">
        <v>60075.340905500001</v>
      </c>
      <c r="CB18" s="9">
        <v>58396.482916000001</v>
      </c>
      <c r="CC18" s="12">
        <v>57109.401914000002</v>
      </c>
      <c r="CD18" s="9">
        <v>57109.401914000002</v>
      </c>
      <c r="CE18" s="12">
        <v>71032.487483200006</v>
      </c>
      <c r="CF18" s="9">
        <v>51177.523931000003</v>
      </c>
      <c r="CG18" s="8">
        <v>116947.75847700001</v>
      </c>
      <c r="CH18" s="9">
        <v>116947.75847700001</v>
      </c>
      <c r="CI18" s="12">
        <v>153208.50376199998</v>
      </c>
      <c r="CJ18" s="9">
        <v>189469.24904699999</v>
      </c>
      <c r="CK18" s="12">
        <v>116947.75847700001</v>
      </c>
      <c r="CL18" s="9">
        <v>189469.24904699999</v>
      </c>
    </row>
    <row r="19" spans="1:90" ht="100.5" customHeight="1" x14ac:dyDescent="0.25">
      <c r="A19" s="79" t="s">
        <v>102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1"/>
      <c r="O19" s="82" t="s">
        <v>16</v>
      </c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4"/>
      <c r="AA19" s="34" t="s">
        <v>77</v>
      </c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6"/>
      <c r="AM19" s="34" t="s">
        <v>13</v>
      </c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6"/>
      <c r="AY19" s="49" t="s">
        <v>9</v>
      </c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1"/>
      <c r="BK19" s="46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8"/>
      <c r="BW19" s="8">
        <v>39653.076141320002</v>
      </c>
      <c r="BX19" s="9">
        <v>41246.298663700007</v>
      </c>
      <c r="BY19" s="8">
        <v>39968.976255499998</v>
      </c>
      <c r="BZ19" s="9">
        <v>39313.767964999999</v>
      </c>
      <c r="CA19" s="8">
        <v>39610.36186415</v>
      </c>
      <c r="CB19" s="9">
        <v>39442.476065200004</v>
      </c>
      <c r="CC19" s="12">
        <v>39313.767964999999</v>
      </c>
      <c r="CD19" s="9">
        <v>39313.767964999999</v>
      </c>
      <c r="CE19" s="12">
        <v>40706.076521920004</v>
      </c>
      <c r="CF19" s="9">
        <v>38720.580166699998</v>
      </c>
      <c r="CG19" s="8">
        <v>84313.0877205</v>
      </c>
      <c r="CH19" s="9">
        <v>84313.0877205</v>
      </c>
      <c r="CI19" s="12">
        <v>87939.162249000015</v>
      </c>
      <c r="CJ19" s="9">
        <v>91565.236777500002</v>
      </c>
      <c r="CK19" s="12">
        <v>84313.0877205</v>
      </c>
      <c r="CL19" s="9">
        <v>91565.236777500002</v>
      </c>
    </row>
    <row r="20" spans="1:90" ht="79.5" customHeight="1" x14ac:dyDescent="0.25">
      <c r="A20" s="79" t="s">
        <v>88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1"/>
      <c r="O20" s="82" t="s">
        <v>12</v>
      </c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4"/>
      <c r="AA20" s="34" t="s">
        <v>8</v>
      </c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6"/>
      <c r="AM20" s="34" t="s">
        <v>8</v>
      </c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6"/>
      <c r="AY20" s="49" t="s">
        <v>22</v>
      </c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1"/>
      <c r="BK20" s="61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3"/>
      <c r="BW20" s="8">
        <v>60502.483677200005</v>
      </c>
      <c r="BX20" s="9">
        <v>71498.876376999993</v>
      </c>
      <c r="BY20" s="8">
        <v>63661.484818999998</v>
      </c>
      <c r="BZ20" s="9">
        <v>57109.401914000002</v>
      </c>
      <c r="CA20" s="8">
        <v>60075.340905500001</v>
      </c>
      <c r="CB20" s="9">
        <v>58396.482916000001</v>
      </c>
      <c r="CC20" s="12">
        <v>57109.401914000002</v>
      </c>
      <c r="CD20" s="9">
        <v>57109.401914000002</v>
      </c>
      <c r="CE20" s="12">
        <v>71032.487483200006</v>
      </c>
      <c r="CF20" s="9">
        <v>51177.523931000003</v>
      </c>
      <c r="CG20" s="8">
        <v>116947.75847700001</v>
      </c>
      <c r="CH20" s="9">
        <v>116947.75847700001</v>
      </c>
      <c r="CI20" s="12">
        <v>153208.50376199998</v>
      </c>
      <c r="CJ20" s="9">
        <v>189469.24904699999</v>
      </c>
      <c r="CK20" s="12">
        <v>116947.75847700001</v>
      </c>
      <c r="CL20" s="9">
        <v>189469.24904699999</v>
      </c>
    </row>
  </sheetData>
  <mergeCells count="102">
    <mergeCell ref="CG4:CG8"/>
    <mergeCell ref="CH4:CH8"/>
    <mergeCell ref="CI4:CI8"/>
    <mergeCell ref="CJ4:CJ8"/>
    <mergeCell ref="CK4:CK8"/>
    <mergeCell ref="CL4:CL8"/>
    <mergeCell ref="BW3:CL3"/>
    <mergeCell ref="CF4:CF8"/>
    <mergeCell ref="O7:Z7"/>
    <mergeCell ref="AA7:AL7"/>
    <mergeCell ref="AM7:AX7"/>
    <mergeCell ref="AY7:BJ7"/>
    <mergeCell ref="BK7:BV7"/>
    <mergeCell ref="O8:Z8"/>
    <mergeCell ref="AA8:AL8"/>
    <mergeCell ref="AM8:AX8"/>
    <mergeCell ref="O3:AX6"/>
    <mergeCell ref="AY3:BV6"/>
    <mergeCell ref="BX4:BX8"/>
    <mergeCell ref="BY4:BY8"/>
    <mergeCell ref="BZ4:BZ8"/>
    <mergeCell ref="CA4:CA8"/>
    <mergeCell ref="CC4:CC8"/>
    <mergeCell ref="CD4:CD8"/>
    <mergeCell ref="CE4:CE8"/>
    <mergeCell ref="A3:N8"/>
    <mergeCell ref="A11:N11"/>
    <mergeCell ref="O11:Z11"/>
    <mergeCell ref="AA11:AL11"/>
    <mergeCell ref="AM11:AX11"/>
    <mergeCell ref="AY11:BJ11"/>
    <mergeCell ref="BK11:BV11"/>
    <mergeCell ref="A10:N10"/>
    <mergeCell ref="O10:Z10"/>
    <mergeCell ref="AA10:AL10"/>
    <mergeCell ref="AM10:AX10"/>
    <mergeCell ref="AY10:BJ10"/>
    <mergeCell ref="BK10:BV10"/>
    <mergeCell ref="AY8:BJ8"/>
    <mergeCell ref="BK8:BV8"/>
    <mergeCell ref="BW4:BW8"/>
    <mergeCell ref="CB4:CB8"/>
    <mergeCell ref="A9:N9"/>
    <mergeCell ref="O9:Z9"/>
    <mergeCell ref="AA9:AL9"/>
    <mergeCell ref="AM9:AX9"/>
    <mergeCell ref="AY9:BJ9"/>
    <mergeCell ref="BK9:BV9"/>
    <mergeCell ref="A13:N13"/>
    <mergeCell ref="O13:Z13"/>
    <mergeCell ref="AA13:AL13"/>
    <mergeCell ref="AM13:AX13"/>
    <mergeCell ref="AY13:BJ13"/>
    <mergeCell ref="BK13:BV13"/>
    <mergeCell ref="A12:N12"/>
    <mergeCell ref="O12:Z12"/>
    <mergeCell ref="AA12:AL12"/>
    <mergeCell ref="AM12:AX12"/>
    <mergeCell ref="AY12:BJ12"/>
    <mergeCell ref="BK12:BV12"/>
    <mergeCell ref="A15:N15"/>
    <mergeCell ref="O15:Z15"/>
    <mergeCell ref="AA15:AL15"/>
    <mergeCell ref="AM15:AX15"/>
    <mergeCell ref="AY15:BJ15"/>
    <mergeCell ref="BK15:BV15"/>
    <mergeCell ref="A14:N14"/>
    <mergeCell ref="O14:Z14"/>
    <mergeCell ref="AA14:AL14"/>
    <mergeCell ref="AM14:AX14"/>
    <mergeCell ref="AY14:BJ14"/>
    <mergeCell ref="BK14:BV14"/>
    <mergeCell ref="A18:N18"/>
    <mergeCell ref="O18:Z18"/>
    <mergeCell ref="AA18:AL18"/>
    <mergeCell ref="AM18:AX18"/>
    <mergeCell ref="AY18:BJ18"/>
    <mergeCell ref="BK18:BV18"/>
    <mergeCell ref="AY17:BJ17"/>
    <mergeCell ref="AY16:BJ16"/>
    <mergeCell ref="A17:N17"/>
    <mergeCell ref="O17:Z17"/>
    <mergeCell ref="AA17:AL17"/>
    <mergeCell ref="AM17:AX17"/>
    <mergeCell ref="BK17:BV17"/>
    <mergeCell ref="A16:N16"/>
    <mergeCell ref="O16:Z16"/>
    <mergeCell ref="AA16:AL16"/>
    <mergeCell ref="AM16:AX16"/>
    <mergeCell ref="BK16:BV16"/>
    <mergeCell ref="A20:N20"/>
    <mergeCell ref="O20:Z20"/>
    <mergeCell ref="AA20:AL20"/>
    <mergeCell ref="AM20:AX20"/>
    <mergeCell ref="AY20:BJ20"/>
    <mergeCell ref="BK20:BV20"/>
    <mergeCell ref="A19:N19"/>
    <mergeCell ref="O19:Z19"/>
    <mergeCell ref="AA19:AL19"/>
    <mergeCell ref="AM19:AX19"/>
    <mergeCell ref="AY19:BJ19"/>
    <mergeCell ref="BK19:BV19"/>
  </mergeCells>
  <pageMargins left="7.874015748031496E-2" right="7.874015748031496E-2" top="7.874015748031496E-2" bottom="7.874015748031496E-2" header="0.31496062992125984" footer="0.31496062992125984"/>
  <pageSetup paperSize="9" scale="42" orientation="landscape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F17"/>
  <sheetViews>
    <sheetView topLeftCell="A2" zoomScale="70" zoomScaleNormal="70" workbookViewId="0">
      <pane xSplit="74" topLeftCell="BW1" activePane="topRight" state="frozen"/>
      <selection activeCell="BW4" sqref="BW4:BW8"/>
      <selection pane="topRight" activeCell="CC14" sqref="CC14"/>
    </sheetView>
  </sheetViews>
  <sheetFormatPr defaultColWidth="9.140625" defaultRowHeight="15" x14ac:dyDescent="0.25"/>
  <cols>
    <col min="1" max="14" width="1.140625" style="3" customWidth="1"/>
    <col min="15" max="25" width="1.85546875" style="3" customWidth="1"/>
    <col min="26" max="26" width="6.140625" style="3" customWidth="1"/>
    <col min="27" max="50" width="1.85546875" style="3" customWidth="1"/>
    <col min="51" max="73" width="1.140625" style="3" customWidth="1"/>
    <col min="74" max="74" width="1.28515625" style="3" customWidth="1"/>
    <col min="75" max="78" width="13.85546875" style="3" customWidth="1"/>
    <col min="79" max="79" width="13.85546875" style="3" hidden="1" customWidth="1"/>
    <col min="80" max="83" width="13.85546875" style="3" customWidth="1"/>
    <col min="84" max="84" width="14.7109375" style="3" customWidth="1"/>
    <col min="85" max="16384" width="9.140625" style="3"/>
  </cols>
  <sheetData>
    <row r="1" spans="1:84" ht="36.75" customHeight="1" x14ac:dyDescent="0.3">
      <c r="A1" s="6" t="s">
        <v>53</v>
      </c>
    </row>
    <row r="2" spans="1:84" ht="27" customHeight="1" x14ac:dyDescent="0.3">
      <c r="A2" s="5" t="s">
        <v>89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84" ht="45" customHeight="1" x14ac:dyDescent="0.25">
      <c r="A3" s="52" t="s">
        <v>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4"/>
      <c r="O3" s="52" t="s">
        <v>1</v>
      </c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4"/>
      <c r="AY3" s="52" t="s">
        <v>2</v>
      </c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4"/>
      <c r="BW3" s="26" t="s">
        <v>127</v>
      </c>
      <c r="BX3" s="26"/>
      <c r="BY3" s="26"/>
      <c r="BZ3" s="26"/>
      <c r="CA3" s="26"/>
      <c r="CB3" s="26"/>
      <c r="CC3" s="26"/>
      <c r="CD3" s="26"/>
      <c r="CE3" s="26"/>
      <c r="CF3" s="26"/>
    </row>
    <row r="4" spans="1:84" ht="15.75" customHeight="1" x14ac:dyDescent="0.25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  <c r="O4" s="55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7"/>
      <c r="AY4" s="55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7"/>
      <c r="BW4" s="23" t="s">
        <v>28</v>
      </c>
      <c r="BX4" s="28" t="s">
        <v>29</v>
      </c>
      <c r="BY4" s="23" t="s">
        <v>30</v>
      </c>
      <c r="BZ4" s="28" t="s">
        <v>31</v>
      </c>
      <c r="CA4" s="88" t="s">
        <v>58</v>
      </c>
      <c r="CB4" s="23" t="s">
        <v>32</v>
      </c>
      <c r="CC4" s="20" t="s">
        <v>33</v>
      </c>
      <c r="CD4" s="23" t="s">
        <v>34</v>
      </c>
      <c r="CE4" s="20" t="s">
        <v>35</v>
      </c>
      <c r="CF4" s="88" t="s">
        <v>125</v>
      </c>
    </row>
    <row r="5" spans="1:84" ht="15.75" customHeight="1" x14ac:dyDescent="0.25">
      <c r="A5" s="55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7"/>
      <c r="O5" s="55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7"/>
      <c r="AY5" s="55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7"/>
      <c r="BW5" s="24"/>
      <c r="BX5" s="29"/>
      <c r="BY5" s="24"/>
      <c r="BZ5" s="29"/>
      <c r="CA5" s="89"/>
      <c r="CB5" s="24"/>
      <c r="CC5" s="21"/>
      <c r="CD5" s="24"/>
      <c r="CE5" s="21"/>
      <c r="CF5" s="89"/>
    </row>
    <row r="6" spans="1:84" ht="15" customHeight="1" x14ac:dyDescent="0.25">
      <c r="A6" s="55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7"/>
      <c r="O6" s="58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0"/>
      <c r="AY6" s="58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60"/>
      <c r="BW6" s="24"/>
      <c r="BX6" s="29"/>
      <c r="BY6" s="24"/>
      <c r="BZ6" s="29"/>
      <c r="CA6" s="89"/>
      <c r="CB6" s="24"/>
      <c r="CC6" s="21"/>
      <c r="CD6" s="24"/>
      <c r="CE6" s="21"/>
      <c r="CF6" s="89"/>
    </row>
    <row r="7" spans="1:84" ht="15" customHeight="1" x14ac:dyDescent="0.25">
      <c r="A7" s="55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7"/>
      <c r="O7" s="37" t="s">
        <v>3</v>
      </c>
      <c r="P7" s="38"/>
      <c r="Q7" s="38"/>
      <c r="R7" s="38"/>
      <c r="S7" s="38"/>
      <c r="T7" s="38"/>
      <c r="U7" s="38"/>
      <c r="V7" s="38"/>
      <c r="W7" s="38"/>
      <c r="X7" s="38"/>
      <c r="Y7" s="38"/>
      <c r="Z7" s="39"/>
      <c r="AA7" s="37" t="s">
        <v>4</v>
      </c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9"/>
      <c r="AM7" s="37" t="s">
        <v>5</v>
      </c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9"/>
      <c r="AY7" s="37" t="s">
        <v>6</v>
      </c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9"/>
      <c r="BK7" s="37" t="s">
        <v>7</v>
      </c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9"/>
      <c r="BW7" s="24"/>
      <c r="BX7" s="29"/>
      <c r="BY7" s="24"/>
      <c r="BZ7" s="29"/>
      <c r="CA7" s="89"/>
      <c r="CB7" s="24"/>
      <c r="CC7" s="21"/>
      <c r="CD7" s="24"/>
      <c r="CE7" s="21"/>
      <c r="CF7" s="89"/>
    </row>
    <row r="8" spans="1:84" ht="28.5" customHeight="1" x14ac:dyDescent="0.25">
      <c r="A8" s="58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60"/>
      <c r="O8" s="40" t="s">
        <v>11</v>
      </c>
      <c r="P8" s="41"/>
      <c r="Q8" s="41"/>
      <c r="R8" s="41"/>
      <c r="S8" s="41"/>
      <c r="T8" s="41"/>
      <c r="U8" s="41"/>
      <c r="V8" s="41"/>
      <c r="W8" s="41"/>
      <c r="X8" s="41"/>
      <c r="Y8" s="41"/>
      <c r="Z8" s="42"/>
      <c r="AA8" s="40" t="s">
        <v>11</v>
      </c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2"/>
      <c r="AM8" s="40" t="s">
        <v>11</v>
      </c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2"/>
      <c r="AY8" s="40" t="s">
        <v>11</v>
      </c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2"/>
      <c r="BK8" s="40" t="s">
        <v>11</v>
      </c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2"/>
      <c r="BW8" s="25"/>
      <c r="BX8" s="30"/>
      <c r="BY8" s="25"/>
      <c r="BZ8" s="30"/>
      <c r="CA8" s="90"/>
      <c r="CB8" s="25"/>
      <c r="CC8" s="22"/>
      <c r="CD8" s="25"/>
      <c r="CE8" s="22"/>
      <c r="CF8" s="90"/>
    </row>
    <row r="9" spans="1:84" ht="15" customHeight="1" x14ac:dyDescent="0.25">
      <c r="A9" s="43">
        <v>1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5"/>
      <c r="O9" s="43">
        <v>2</v>
      </c>
      <c r="P9" s="44"/>
      <c r="Q9" s="44"/>
      <c r="R9" s="44"/>
      <c r="S9" s="44"/>
      <c r="T9" s="44"/>
      <c r="U9" s="44"/>
      <c r="V9" s="44"/>
      <c r="W9" s="44"/>
      <c r="X9" s="44"/>
      <c r="Y9" s="44"/>
      <c r="Z9" s="45"/>
      <c r="AA9" s="43">
        <v>3</v>
      </c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5"/>
      <c r="AM9" s="43">
        <v>4</v>
      </c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5"/>
      <c r="AY9" s="43">
        <v>5</v>
      </c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5"/>
      <c r="BK9" s="43">
        <v>6</v>
      </c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5"/>
      <c r="BW9" s="4">
        <v>7</v>
      </c>
      <c r="BX9" s="2">
        <v>8</v>
      </c>
      <c r="BY9" s="4">
        <v>9</v>
      </c>
      <c r="BZ9" s="2">
        <v>10</v>
      </c>
      <c r="CA9" s="4">
        <v>11</v>
      </c>
      <c r="CB9" s="4">
        <v>12</v>
      </c>
      <c r="CC9" s="11">
        <v>13</v>
      </c>
      <c r="CD9" s="4">
        <v>14</v>
      </c>
      <c r="CE9" s="11">
        <v>15</v>
      </c>
      <c r="CF9" s="4">
        <v>16</v>
      </c>
    </row>
    <row r="10" spans="1:84" ht="67.5" customHeight="1" x14ac:dyDescent="0.25">
      <c r="A10" s="79" t="s">
        <v>90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1"/>
      <c r="O10" s="82" t="s">
        <v>12</v>
      </c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4"/>
      <c r="AA10" s="34" t="s">
        <v>8</v>
      </c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6"/>
      <c r="AM10" s="34" t="s">
        <v>8</v>
      </c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6"/>
      <c r="AY10" s="34" t="s">
        <v>9</v>
      </c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6"/>
      <c r="BK10" s="46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8"/>
      <c r="BW10" s="7">
        <v>73239.577464999995</v>
      </c>
      <c r="BX10" s="8">
        <v>65402.185907000006</v>
      </c>
      <c r="BY10" s="9">
        <v>58850.103002000003</v>
      </c>
      <c r="BZ10" s="8">
        <v>61816.041993500003</v>
      </c>
      <c r="CA10" s="9">
        <v>39606.258687999994</v>
      </c>
      <c r="CB10" s="9">
        <v>58850.103002000003</v>
      </c>
      <c r="CC10" s="12">
        <v>58850.103002000003</v>
      </c>
      <c r="CD10" s="9">
        <v>72773.188571200008</v>
      </c>
      <c r="CE10" s="12">
        <v>58850.103002000003</v>
      </c>
      <c r="CF10" s="9">
        <v>203867.81951400003</v>
      </c>
    </row>
    <row r="11" spans="1:84" ht="67.5" customHeight="1" x14ac:dyDescent="0.25">
      <c r="A11" s="79" t="s">
        <v>92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1"/>
      <c r="O11" s="82" t="s">
        <v>12</v>
      </c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4"/>
      <c r="AA11" s="34" t="s">
        <v>77</v>
      </c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6"/>
      <c r="AM11" s="34" t="s">
        <v>8</v>
      </c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6"/>
      <c r="AY11" s="34" t="s">
        <v>9</v>
      </c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6"/>
      <c r="BK11" s="46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8"/>
      <c r="BW11" s="7">
        <v>96400.352892999988</v>
      </c>
      <c r="BX11" s="8">
        <v>65402.185907000006</v>
      </c>
      <c r="BY11" s="9">
        <v>64856.671682000007</v>
      </c>
      <c r="BZ11" s="8">
        <v>67822.610673500007</v>
      </c>
      <c r="CA11" s="9">
        <v>47301.258688000009</v>
      </c>
      <c r="CB11" s="9">
        <v>64856.671682000015</v>
      </c>
      <c r="CC11" s="12">
        <v>64856.671682000007</v>
      </c>
      <c r="CD11" s="9">
        <v>78779.757251200004</v>
      </c>
      <c r="CE11" s="12">
        <v>64856.671682000007</v>
      </c>
      <c r="CF11" s="9">
        <v>217805.286834</v>
      </c>
    </row>
    <row r="12" spans="1:84" ht="67.5" customHeight="1" x14ac:dyDescent="0.25">
      <c r="A12" s="79" t="s">
        <v>103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1"/>
      <c r="O12" s="82" t="s">
        <v>12</v>
      </c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4"/>
      <c r="AA12" s="34" t="s">
        <v>8</v>
      </c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6"/>
      <c r="AM12" s="34" t="s">
        <v>13</v>
      </c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6"/>
      <c r="AY12" s="34" t="s">
        <v>9</v>
      </c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6"/>
      <c r="BK12" s="61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3"/>
      <c r="BW12" s="7">
        <v>66147.775179699995</v>
      </c>
      <c r="BX12" s="8">
        <v>41709.6773435</v>
      </c>
      <c r="BY12" s="9">
        <v>47061.037733000005</v>
      </c>
      <c r="BZ12" s="8">
        <v>47357.631632149998</v>
      </c>
      <c r="CA12" s="9">
        <v>39606.258687999994</v>
      </c>
      <c r="CB12" s="9">
        <v>47061.037733000005</v>
      </c>
      <c r="CC12" s="12">
        <v>47061.037733000005</v>
      </c>
      <c r="CD12" s="9">
        <v>48453.346289920002</v>
      </c>
      <c r="CE12" s="12">
        <v>47061.037733000005</v>
      </c>
      <c r="CF12" s="9">
        <v>110438.04991860001</v>
      </c>
    </row>
    <row r="13" spans="1:84" ht="44.25" customHeight="1" x14ac:dyDescent="0.25">
      <c r="A13" s="79" t="s">
        <v>91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1"/>
      <c r="O13" s="82" t="s">
        <v>72</v>
      </c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4"/>
      <c r="AA13" s="34" t="s">
        <v>8</v>
      </c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6"/>
      <c r="AM13" s="34" t="s">
        <v>8</v>
      </c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6"/>
      <c r="AY13" s="34" t="s">
        <v>9</v>
      </c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6"/>
      <c r="BK13" s="61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3"/>
      <c r="BW13" s="7">
        <v>73239.577464999995</v>
      </c>
      <c r="BX13" s="8">
        <v>65402.185907000006</v>
      </c>
      <c r="BY13" s="9">
        <v>58850.103002000003</v>
      </c>
      <c r="BZ13" s="8">
        <v>61816.041993500003</v>
      </c>
      <c r="CA13" s="9">
        <v>47301.258687999994</v>
      </c>
      <c r="CB13" s="9">
        <v>58850.103002000003</v>
      </c>
      <c r="CC13" s="12">
        <v>58850.103002000003</v>
      </c>
      <c r="CD13" s="9">
        <v>72773.188571200008</v>
      </c>
      <c r="CE13" s="12">
        <v>58850.103002000003</v>
      </c>
      <c r="CF13" s="9">
        <v>203867.81951400003</v>
      </c>
    </row>
    <row r="14" spans="1:84" ht="96.75" customHeight="1" x14ac:dyDescent="0.25">
      <c r="A14" s="79" t="s">
        <v>93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1"/>
      <c r="O14" s="82" t="s">
        <v>72</v>
      </c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4"/>
      <c r="AA14" s="34" t="s">
        <v>77</v>
      </c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6"/>
      <c r="AM14" s="34" t="s">
        <v>8</v>
      </c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6"/>
      <c r="AY14" s="64" t="s">
        <v>9</v>
      </c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6"/>
      <c r="BK14" s="61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3"/>
      <c r="BW14" s="7">
        <v>96400.352893000003</v>
      </c>
      <c r="BX14" s="8">
        <v>65402.185907000006</v>
      </c>
      <c r="BY14" s="9">
        <v>64856.671682</v>
      </c>
      <c r="BZ14" s="8">
        <v>67822.610673499992</v>
      </c>
      <c r="CA14" s="9">
        <v>70642.231176400004</v>
      </c>
      <c r="CB14" s="9">
        <v>64856.671682000007</v>
      </c>
      <c r="CC14" s="12">
        <v>64856.671682000007</v>
      </c>
      <c r="CD14" s="9">
        <v>78779.757251200004</v>
      </c>
      <c r="CE14" s="12">
        <v>64856.671682</v>
      </c>
      <c r="CF14" s="9">
        <v>217805.28683400006</v>
      </c>
    </row>
    <row r="15" spans="1:84" ht="79.5" customHeight="1" x14ac:dyDescent="0.25">
      <c r="A15" s="79" t="s">
        <v>104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1"/>
      <c r="O15" s="82" t="s">
        <v>72</v>
      </c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4"/>
      <c r="AA15" s="34" t="s">
        <v>77</v>
      </c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6"/>
      <c r="AM15" s="34" t="s">
        <v>13</v>
      </c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6"/>
      <c r="AY15" s="49" t="s">
        <v>9</v>
      </c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61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3"/>
      <c r="BW15" s="7">
        <v>66147.775179699995</v>
      </c>
      <c r="BX15" s="8">
        <v>41709.6773435</v>
      </c>
      <c r="BY15" s="9">
        <v>47061.037733000005</v>
      </c>
      <c r="BZ15" s="8">
        <v>47357.631632149998</v>
      </c>
      <c r="CA15" s="9">
        <v>62947.231176399997</v>
      </c>
      <c r="CB15" s="9">
        <v>47061.037733000005</v>
      </c>
      <c r="CC15" s="12">
        <v>47061.037733000005</v>
      </c>
      <c r="CD15" s="9">
        <v>48453.346289920002</v>
      </c>
      <c r="CE15" s="12">
        <v>47061.037732999997</v>
      </c>
      <c r="CF15" s="9">
        <v>110438.04991860001</v>
      </c>
    </row>
    <row r="16" spans="1:84" ht="100.5" customHeight="1" x14ac:dyDescent="0.25">
      <c r="A16" s="79" t="s">
        <v>105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5"/>
      <c r="O16" s="82" t="s">
        <v>16</v>
      </c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4"/>
      <c r="AA16" s="34" t="s">
        <v>77</v>
      </c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6"/>
      <c r="AM16" s="34" t="s">
        <v>8</v>
      </c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6"/>
      <c r="AY16" s="34" t="s">
        <v>9</v>
      </c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6"/>
      <c r="BK16" s="46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8"/>
      <c r="BW16" s="7">
        <v>96400.352893000003</v>
      </c>
      <c r="BX16" s="8">
        <v>65402.185907000006</v>
      </c>
      <c r="BY16" s="9">
        <v>64856.671682000007</v>
      </c>
      <c r="BZ16" s="8">
        <v>67822.610673499992</v>
      </c>
      <c r="CA16" s="9">
        <v>70642.231176400004</v>
      </c>
      <c r="CB16" s="9">
        <v>64856.671682000007</v>
      </c>
      <c r="CC16" s="12">
        <v>64856.671682000007</v>
      </c>
      <c r="CD16" s="9">
        <v>78779.757251200004</v>
      </c>
      <c r="CE16" s="12">
        <v>64856.671682000007</v>
      </c>
      <c r="CF16" s="9">
        <v>217805.28683400006</v>
      </c>
    </row>
    <row r="17" spans="1:84" ht="63.75" customHeight="1" x14ac:dyDescent="0.25">
      <c r="A17" s="79" t="s">
        <v>106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1"/>
      <c r="O17" s="82" t="s">
        <v>12</v>
      </c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4"/>
      <c r="AA17" s="34" t="s">
        <v>8</v>
      </c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6"/>
      <c r="AM17" s="34" t="s">
        <v>8</v>
      </c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6"/>
      <c r="AY17" s="34" t="s">
        <v>22</v>
      </c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6"/>
      <c r="BK17" s="61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3"/>
      <c r="BW17" s="7">
        <v>73239.577465000009</v>
      </c>
      <c r="BX17" s="8">
        <v>65402.185907000006</v>
      </c>
      <c r="BY17" s="9">
        <v>58850.103002000003</v>
      </c>
      <c r="BZ17" s="8">
        <v>61816.041993500003</v>
      </c>
      <c r="CA17" s="9"/>
      <c r="CB17" s="9">
        <v>58850.103002000003</v>
      </c>
      <c r="CC17" s="12">
        <v>58850.103002000003</v>
      </c>
      <c r="CD17" s="9">
        <v>72773.188571200008</v>
      </c>
      <c r="CE17" s="12">
        <v>58850.103002000003</v>
      </c>
      <c r="CF17" s="9">
        <v>203867.81951400003</v>
      </c>
    </row>
  </sheetData>
  <mergeCells count="78">
    <mergeCell ref="BY4:BY8"/>
    <mergeCell ref="BZ4:BZ8"/>
    <mergeCell ref="CB4:CB8"/>
    <mergeCell ref="CC4:CC8"/>
    <mergeCell ref="O8:Z8"/>
    <mergeCell ref="AA8:AL8"/>
    <mergeCell ref="AM8:AX8"/>
    <mergeCell ref="O3:AX6"/>
    <mergeCell ref="AY3:BV6"/>
    <mergeCell ref="O7:Z7"/>
    <mergeCell ref="AA7:AL7"/>
    <mergeCell ref="AM7:AX7"/>
    <mergeCell ref="AY7:BJ7"/>
    <mergeCell ref="BK7:BV7"/>
    <mergeCell ref="CD4:CD8"/>
    <mergeCell ref="CE4:CE8"/>
    <mergeCell ref="CA4:CA8"/>
    <mergeCell ref="BK9:BV9"/>
    <mergeCell ref="A3:N8"/>
    <mergeCell ref="A9:N9"/>
    <mergeCell ref="O9:Z9"/>
    <mergeCell ref="AA9:AL9"/>
    <mergeCell ref="AM9:AX9"/>
    <mergeCell ref="AY9:BJ9"/>
    <mergeCell ref="BW4:BW8"/>
    <mergeCell ref="BX4:BX8"/>
    <mergeCell ref="AY8:BJ8"/>
    <mergeCell ref="BK8:BV8"/>
    <mergeCell ref="BW3:CF3"/>
    <mergeCell ref="CF4:CF8"/>
    <mergeCell ref="BK14:BV14"/>
    <mergeCell ref="A14:N14"/>
    <mergeCell ref="BK11:BV11"/>
    <mergeCell ref="A10:N10"/>
    <mergeCell ref="O10:Z10"/>
    <mergeCell ref="AA10:AL10"/>
    <mergeCell ref="AM10:AX10"/>
    <mergeCell ref="AY10:BJ10"/>
    <mergeCell ref="BK10:BV10"/>
    <mergeCell ref="A11:N11"/>
    <mergeCell ref="O11:Z11"/>
    <mergeCell ref="AA11:AL11"/>
    <mergeCell ref="AM11:AX11"/>
    <mergeCell ref="AY11:BJ11"/>
    <mergeCell ref="BK13:BV13"/>
    <mergeCell ref="A12:N12"/>
    <mergeCell ref="O12:Z12"/>
    <mergeCell ref="AA12:AL12"/>
    <mergeCell ref="AM12:AX12"/>
    <mergeCell ref="AY12:BJ12"/>
    <mergeCell ref="BK12:BV12"/>
    <mergeCell ref="A13:N13"/>
    <mergeCell ref="O13:Z13"/>
    <mergeCell ref="AA13:AL13"/>
    <mergeCell ref="AM13:AX13"/>
    <mergeCell ref="AY13:BJ13"/>
    <mergeCell ref="O14:Z14"/>
    <mergeCell ref="AA14:AL14"/>
    <mergeCell ref="AM14:AX14"/>
    <mergeCell ref="AY14:BJ14"/>
    <mergeCell ref="A17:N17"/>
    <mergeCell ref="AY15:BJ15"/>
    <mergeCell ref="O17:Z17"/>
    <mergeCell ref="AA17:AL17"/>
    <mergeCell ref="AM17:AX17"/>
    <mergeCell ref="AY17:BJ17"/>
    <mergeCell ref="AA15:AL15"/>
    <mergeCell ref="AM15:AX15"/>
    <mergeCell ref="BK17:BV17"/>
    <mergeCell ref="BK16:BV16"/>
    <mergeCell ref="A15:N15"/>
    <mergeCell ref="O15:Z15"/>
    <mergeCell ref="BK15:BV15"/>
    <mergeCell ref="A16:N16"/>
    <mergeCell ref="O16:Z16"/>
    <mergeCell ref="AA16:AL16"/>
    <mergeCell ref="AM16:AX16"/>
    <mergeCell ref="AY16:BJ16"/>
  </mergeCells>
  <pageMargins left="7.874015748031496E-2" right="7.874015748031496E-2" top="7.874015748031496E-2" bottom="7.874015748031496E-2" header="0.31496062992125984" footer="0.31496062992125984"/>
  <pageSetup paperSize="9" scale="60" orientation="landscape" horizont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O13"/>
  <sheetViews>
    <sheetView zoomScale="70" zoomScaleNormal="70" workbookViewId="0">
      <pane xSplit="74" topLeftCell="BW1" activePane="topRight" state="frozen"/>
      <selection activeCell="BW4" sqref="BW4:BW8"/>
      <selection pane="topRight" activeCell="BW10" sqref="BW10"/>
    </sheetView>
  </sheetViews>
  <sheetFormatPr defaultColWidth="9.140625" defaultRowHeight="15" x14ac:dyDescent="0.25"/>
  <cols>
    <col min="1" max="14" width="1.140625" style="3" customWidth="1"/>
    <col min="15" max="50" width="1.85546875" style="3" customWidth="1"/>
    <col min="51" max="73" width="1.140625" style="3" customWidth="1"/>
    <col min="74" max="74" width="1.28515625" style="3" customWidth="1"/>
    <col min="75" max="87" width="13.85546875" style="3" customWidth="1"/>
    <col min="88" max="93" width="14.28515625" style="3" customWidth="1"/>
    <col min="94" max="16384" width="9.140625" style="3"/>
  </cols>
  <sheetData>
    <row r="1" spans="1:93" ht="36.75" customHeight="1" x14ac:dyDescent="0.3">
      <c r="A1" s="6" t="s">
        <v>54</v>
      </c>
    </row>
    <row r="2" spans="1:93" ht="27" customHeight="1" x14ac:dyDescent="0.3">
      <c r="A2" s="5" t="s">
        <v>86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93" ht="49.5" customHeight="1" x14ac:dyDescent="0.25">
      <c r="A3" s="52" t="s">
        <v>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4"/>
      <c r="O3" s="52" t="s">
        <v>1</v>
      </c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4"/>
      <c r="AY3" s="52" t="s">
        <v>2</v>
      </c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4"/>
      <c r="BW3" s="26" t="s">
        <v>127</v>
      </c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</row>
    <row r="4" spans="1:93" ht="15.75" customHeight="1" x14ac:dyDescent="0.25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  <c r="O4" s="55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7"/>
      <c r="AY4" s="55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7"/>
      <c r="BW4" s="23" t="s">
        <v>40</v>
      </c>
      <c r="BX4" s="28" t="s">
        <v>41</v>
      </c>
      <c r="BY4" s="23" t="s">
        <v>36</v>
      </c>
      <c r="BZ4" s="28" t="s">
        <v>37</v>
      </c>
      <c r="CA4" s="23" t="s">
        <v>42</v>
      </c>
      <c r="CB4" s="28" t="s">
        <v>43</v>
      </c>
      <c r="CC4" s="23" t="s">
        <v>38</v>
      </c>
      <c r="CD4" s="28" t="s">
        <v>39</v>
      </c>
      <c r="CE4" s="23" t="s">
        <v>44</v>
      </c>
      <c r="CF4" s="28" t="s">
        <v>45</v>
      </c>
      <c r="CG4" s="23" t="s">
        <v>46</v>
      </c>
      <c r="CH4" s="28" t="s">
        <v>47</v>
      </c>
      <c r="CI4" s="23" t="s">
        <v>48</v>
      </c>
      <c r="CJ4" s="91" t="s">
        <v>59</v>
      </c>
      <c r="CK4" s="88" t="s">
        <v>60</v>
      </c>
      <c r="CL4" s="85" t="s">
        <v>61</v>
      </c>
      <c r="CM4" s="88" t="s">
        <v>62</v>
      </c>
      <c r="CN4" s="85" t="s">
        <v>63</v>
      </c>
      <c r="CO4" s="88" t="s">
        <v>64</v>
      </c>
    </row>
    <row r="5" spans="1:93" ht="15.75" customHeight="1" x14ac:dyDescent="0.25">
      <c r="A5" s="55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7"/>
      <c r="O5" s="55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7"/>
      <c r="AY5" s="55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7"/>
      <c r="BW5" s="24"/>
      <c r="BX5" s="29"/>
      <c r="BY5" s="24"/>
      <c r="BZ5" s="29"/>
      <c r="CA5" s="24"/>
      <c r="CB5" s="29"/>
      <c r="CC5" s="24"/>
      <c r="CD5" s="29"/>
      <c r="CE5" s="24"/>
      <c r="CF5" s="29"/>
      <c r="CG5" s="24"/>
      <c r="CH5" s="29"/>
      <c r="CI5" s="24"/>
      <c r="CJ5" s="92"/>
      <c r="CK5" s="89"/>
      <c r="CL5" s="86"/>
      <c r="CM5" s="89"/>
      <c r="CN5" s="86"/>
      <c r="CO5" s="89"/>
    </row>
    <row r="6" spans="1:93" ht="15" customHeight="1" x14ac:dyDescent="0.25">
      <c r="A6" s="55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7"/>
      <c r="O6" s="58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0"/>
      <c r="AY6" s="58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60"/>
      <c r="BW6" s="24"/>
      <c r="BX6" s="29"/>
      <c r="BY6" s="24"/>
      <c r="BZ6" s="29"/>
      <c r="CA6" s="24"/>
      <c r="CB6" s="29"/>
      <c r="CC6" s="24"/>
      <c r="CD6" s="29"/>
      <c r="CE6" s="24"/>
      <c r="CF6" s="29"/>
      <c r="CG6" s="24"/>
      <c r="CH6" s="29"/>
      <c r="CI6" s="24"/>
      <c r="CJ6" s="92"/>
      <c r="CK6" s="89"/>
      <c r="CL6" s="86"/>
      <c r="CM6" s="89"/>
      <c r="CN6" s="86"/>
      <c r="CO6" s="89"/>
    </row>
    <row r="7" spans="1:93" ht="15" customHeight="1" x14ac:dyDescent="0.25">
      <c r="A7" s="55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7"/>
      <c r="O7" s="37" t="s">
        <v>3</v>
      </c>
      <c r="P7" s="38"/>
      <c r="Q7" s="38"/>
      <c r="R7" s="38"/>
      <c r="S7" s="38"/>
      <c r="T7" s="38"/>
      <c r="U7" s="38"/>
      <c r="V7" s="38"/>
      <c r="W7" s="38"/>
      <c r="X7" s="38"/>
      <c r="Y7" s="38"/>
      <c r="Z7" s="39"/>
      <c r="AA7" s="37" t="s">
        <v>4</v>
      </c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9"/>
      <c r="AM7" s="37" t="s">
        <v>5</v>
      </c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9"/>
      <c r="AY7" s="37" t="s">
        <v>6</v>
      </c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9"/>
      <c r="BK7" s="37" t="s">
        <v>7</v>
      </c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9"/>
      <c r="BW7" s="24"/>
      <c r="BX7" s="29"/>
      <c r="BY7" s="24"/>
      <c r="BZ7" s="29"/>
      <c r="CA7" s="24"/>
      <c r="CB7" s="29"/>
      <c r="CC7" s="24"/>
      <c r="CD7" s="29"/>
      <c r="CE7" s="24"/>
      <c r="CF7" s="29"/>
      <c r="CG7" s="24"/>
      <c r="CH7" s="29"/>
      <c r="CI7" s="24"/>
      <c r="CJ7" s="92"/>
      <c r="CK7" s="89"/>
      <c r="CL7" s="86"/>
      <c r="CM7" s="89"/>
      <c r="CN7" s="86"/>
      <c r="CO7" s="89"/>
    </row>
    <row r="8" spans="1:93" ht="28.5" customHeight="1" x14ac:dyDescent="0.25">
      <c r="A8" s="58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60"/>
      <c r="O8" s="40" t="s">
        <v>11</v>
      </c>
      <c r="P8" s="41"/>
      <c r="Q8" s="41"/>
      <c r="R8" s="41"/>
      <c r="S8" s="41"/>
      <c r="T8" s="41"/>
      <c r="U8" s="41"/>
      <c r="V8" s="41"/>
      <c r="W8" s="41"/>
      <c r="X8" s="41"/>
      <c r="Y8" s="41"/>
      <c r="Z8" s="42"/>
      <c r="AA8" s="40" t="s">
        <v>11</v>
      </c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2"/>
      <c r="AM8" s="40" t="s">
        <v>11</v>
      </c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2"/>
      <c r="AY8" s="40" t="s">
        <v>11</v>
      </c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2"/>
      <c r="BK8" s="40" t="s">
        <v>11</v>
      </c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2"/>
      <c r="BW8" s="25"/>
      <c r="BX8" s="30"/>
      <c r="BY8" s="25"/>
      <c r="BZ8" s="30"/>
      <c r="CA8" s="25"/>
      <c r="CB8" s="30"/>
      <c r="CC8" s="25"/>
      <c r="CD8" s="30"/>
      <c r="CE8" s="25"/>
      <c r="CF8" s="30"/>
      <c r="CG8" s="25"/>
      <c r="CH8" s="30"/>
      <c r="CI8" s="25"/>
      <c r="CJ8" s="93"/>
      <c r="CK8" s="90"/>
      <c r="CL8" s="87"/>
      <c r="CM8" s="90"/>
      <c r="CN8" s="87"/>
      <c r="CO8" s="90"/>
    </row>
    <row r="9" spans="1:93" ht="13.9" x14ac:dyDescent="0.25">
      <c r="A9" s="43">
        <v>1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5"/>
      <c r="O9" s="43">
        <v>2</v>
      </c>
      <c r="P9" s="44"/>
      <c r="Q9" s="44"/>
      <c r="R9" s="44"/>
      <c r="S9" s="44"/>
      <c r="T9" s="44"/>
      <c r="U9" s="44"/>
      <c r="V9" s="44"/>
      <c r="W9" s="44"/>
      <c r="X9" s="44"/>
      <c r="Y9" s="44"/>
      <c r="Z9" s="45"/>
      <c r="AA9" s="43">
        <v>3</v>
      </c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5"/>
      <c r="AM9" s="43">
        <v>4</v>
      </c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5"/>
      <c r="AY9" s="43">
        <v>5</v>
      </c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5"/>
      <c r="BK9" s="43">
        <v>6</v>
      </c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5"/>
      <c r="BW9" s="4">
        <v>7</v>
      </c>
      <c r="BX9" s="2">
        <v>8</v>
      </c>
      <c r="BY9" s="4">
        <v>9</v>
      </c>
      <c r="BZ9" s="2">
        <v>10</v>
      </c>
      <c r="CA9" s="4">
        <v>11</v>
      </c>
      <c r="CB9" s="2">
        <v>12</v>
      </c>
      <c r="CC9" s="4">
        <v>13</v>
      </c>
      <c r="CD9" s="2">
        <v>14</v>
      </c>
      <c r="CE9" s="4">
        <v>15</v>
      </c>
      <c r="CF9" s="2">
        <v>16</v>
      </c>
      <c r="CG9" s="4">
        <v>17</v>
      </c>
      <c r="CH9" s="2">
        <v>18</v>
      </c>
      <c r="CI9" s="4">
        <v>19</v>
      </c>
      <c r="CJ9" s="2">
        <v>20</v>
      </c>
      <c r="CK9" s="4">
        <v>21</v>
      </c>
      <c r="CL9" s="2">
        <v>22</v>
      </c>
      <c r="CM9" s="4">
        <v>23</v>
      </c>
      <c r="CN9" s="2">
        <v>24</v>
      </c>
      <c r="CO9" s="4">
        <v>25</v>
      </c>
    </row>
    <row r="10" spans="1:93" ht="67.5" customHeight="1" x14ac:dyDescent="0.25">
      <c r="A10" s="99" t="s">
        <v>66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1"/>
      <c r="O10" s="96" t="s">
        <v>8</v>
      </c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8"/>
      <c r="AA10" s="96" t="s">
        <v>23</v>
      </c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8"/>
      <c r="AM10" s="96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8"/>
      <c r="AY10" s="96" t="s">
        <v>9</v>
      </c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8"/>
      <c r="BK10" s="96" t="s">
        <v>24</v>
      </c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8"/>
      <c r="BW10" s="7">
        <v>95882.537748500006</v>
      </c>
      <c r="BX10" s="8">
        <v>95882.537748500006</v>
      </c>
      <c r="BY10" s="9">
        <v>95882.537748499992</v>
      </c>
      <c r="BZ10" s="8">
        <v>99426.07731790001</v>
      </c>
      <c r="CA10" s="9">
        <v>99426.077317899981</v>
      </c>
      <c r="CB10" s="8">
        <v>95882.537748500006</v>
      </c>
      <c r="CC10" s="9">
        <v>95882.537748500006</v>
      </c>
      <c r="CD10" s="8">
        <v>99426.07731790001</v>
      </c>
      <c r="CE10" s="9">
        <v>95882.537748500006</v>
      </c>
      <c r="CF10" s="8">
        <v>130083.34435554</v>
      </c>
      <c r="CG10" s="9">
        <v>126185.4508292</v>
      </c>
      <c r="CH10" s="8">
        <v>104110.23568652001</v>
      </c>
      <c r="CI10" s="15">
        <v>95882.537748500006</v>
      </c>
      <c r="CJ10" s="8">
        <v>97121.870158500009</v>
      </c>
      <c r="CK10" s="9">
        <v>97121.870158499994</v>
      </c>
      <c r="CL10" s="14">
        <v>97121.870158499994</v>
      </c>
      <c r="CM10" s="15">
        <v>97121.870158499994</v>
      </c>
      <c r="CN10" s="8">
        <v>97121.870158500009</v>
      </c>
      <c r="CO10" s="15">
        <v>97121.870158499994</v>
      </c>
    </row>
    <row r="11" spans="1:93" ht="67.5" customHeight="1" x14ac:dyDescent="0.25">
      <c r="A11" s="99" t="s">
        <v>67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1"/>
      <c r="O11" s="96" t="s">
        <v>8</v>
      </c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8"/>
      <c r="AA11" s="96" t="s">
        <v>25</v>
      </c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8"/>
      <c r="AM11" s="96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8"/>
      <c r="AY11" s="96" t="s">
        <v>9</v>
      </c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8"/>
      <c r="BK11" s="96" t="s">
        <v>24</v>
      </c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8"/>
      <c r="BW11" s="7">
        <v>107136.80745517999</v>
      </c>
      <c r="BX11" s="8">
        <v>133532.59510648999</v>
      </c>
      <c r="BY11" s="9">
        <v>110246.88669164</v>
      </c>
      <c r="BZ11" s="8">
        <v>112628.20139689</v>
      </c>
      <c r="CA11" s="9">
        <v>130903.93278199001</v>
      </c>
      <c r="CB11" s="8">
        <v>108868.23356390002</v>
      </c>
      <c r="CC11" s="9">
        <v>107569.66398236</v>
      </c>
      <c r="CD11" s="8">
        <v>110247.49049740001</v>
      </c>
      <c r="CE11" s="9">
        <v>106703.95092800001</v>
      </c>
      <c r="CF11" s="8">
        <v>145233.32280684001</v>
      </c>
      <c r="CG11" s="9">
        <v>134409.72484562002</v>
      </c>
      <c r="CH11" s="8">
        <v>130409.95426529001</v>
      </c>
      <c r="CI11" s="15">
        <v>109733.94661826002</v>
      </c>
      <c r="CJ11" s="8">
        <v>106386.43343850001</v>
      </c>
      <c r="CK11" s="9">
        <v>107974.64428650001</v>
      </c>
      <c r="CL11" s="14">
        <v>112739.27683049999</v>
      </c>
      <c r="CM11" s="15">
        <v>118298.01479850002</v>
      </c>
      <c r="CN11" s="8">
        <v>109033.45151849998</v>
      </c>
      <c r="CO11" s="15">
        <v>106386.43343850001</v>
      </c>
    </row>
    <row r="12" spans="1:93" ht="67.5" customHeight="1" x14ac:dyDescent="0.25">
      <c r="A12" s="99" t="s">
        <v>68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1"/>
      <c r="O12" s="96" t="s">
        <v>10</v>
      </c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8"/>
      <c r="AA12" s="96" t="s">
        <v>23</v>
      </c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8"/>
      <c r="AM12" s="96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8"/>
      <c r="AY12" s="96" t="s">
        <v>9</v>
      </c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8"/>
      <c r="BK12" s="96" t="s">
        <v>24</v>
      </c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8"/>
      <c r="BW12" s="9">
        <v>198461.36857399999</v>
      </c>
      <c r="BX12" s="14">
        <v>198461.36857399999</v>
      </c>
      <c r="BY12" s="9">
        <v>198461.36857399999</v>
      </c>
      <c r="BZ12" s="14">
        <v>207320.21749749998</v>
      </c>
      <c r="CA12" s="9">
        <v>207320.21749749998</v>
      </c>
      <c r="CB12" s="14">
        <v>198461.36857399999</v>
      </c>
      <c r="CC12" s="15">
        <v>198461.36857399999</v>
      </c>
      <c r="CD12" s="14">
        <v>207320.21749749998</v>
      </c>
      <c r="CE12" s="15">
        <v>198461.36857399999</v>
      </c>
      <c r="CF12" s="14">
        <v>237977.48453514004</v>
      </c>
      <c r="CG12" s="9">
        <v>201510.9296267</v>
      </c>
      <c r="CH12" s="8">
        <v>201510.9296267</v>
      </c>
      <c r="CI12" s="15">
        <v>198461.36857399999</v>
      </c>
      <c r="CJ12" s="14">
        <v>97121.870158499994</v>
      </c>
      <c r="CK12" s="15">
        <v>97121.870158499994</v>
      </c>
      <c r="CL12" s="14">
        <v>97121.870158499994</v>
      </c>
      <c r="CM12" s="15">
        <v>97121.870158499994</v>
      </c>
      <c r="CN12" s="14">
        <v>97121.870158499994</v>
      </c>
      <c r="CO12" s="15">
        <v>97121.870158499994</v>
      </c>
    </row>
    <row r="13" spans="1:93" ht="67.5" customHeight="1" x14ac:dyDescent="0.25">
      <c r="A13" s="99" t="s">
        <v>69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1"/>
      <c r="O13" s="96" t="s">
        <v>10</v>
      </c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  <c r="AA13" s="96" t="s">
        <v>25</v>
      </c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8"/>
      <c r="AM13" s="96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8"/>
      <c r="AY13" s="96" t="s">
        <v>9</v>
      </c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8"/>
      <c r="BK13" s="96" t="s">
        <v>24</v>
      </c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8"/>
      <c r="BW13" s="7">
        <v>220104.19493299999</v>
      </c>
      <c r="BX13" s="8">
        <v>241081.12731689002</v>
      </c>
      <c r="BY13" s="9">
        <v>232231.85862821</v>
      </c>
      <c r="BZ13" s="8">
        <v>214029.49366879</v>
      </c>
      <c r="CA13" s="9">
        <v>244056.44930761002</v>
      </c>
      <c r="CB13" s="8">
        <v>215992.05792479002</v>
      </c>
      <c r="CC13" s="15">
        <v>220104.19493300002</v>
      </c>
      <c r="CD13" s="14">
        <v>240954.51874881997</v>
      </c>
      <c r="CE13" s="9">
        <v>243678.26647997001</v>
      </c>
      <c r="CF13" s="8">
        <v>249881.03903259002</v>
      </c>
      <c r="CG13" s="9">
        <v>240667.83615215</v>
      </c>
      <c r="CH13" s="8">
        <v>241100.69267932998</v>
      </c>
      <c r="CI13" s="9">
        <v>220104.19493300002</v>
      </c>
      <c r="CJ13" s="14">
        <v>123592.05095849998</v>
      </c>
      <c r="CK13" s="15">
        <v>97121.870158499994</v>
      </c>
      <c r="CL13" s="14">
        <v>97121.870158499994</v>
      </c>
      <c r="CM13" s="15">
        <v>97121.870158499994</v>
      </c>
      <c r="CN13" s="14">
        <v>97121.870158499994</v>
      </c>
      <c r="CO13" s="15">
        <v>97121.870158499994</v>
      </c>
    </row>
  </sheetData>
  <mergeCells count="63">
    <mergeCell ref="CL4:CL8"/>
    <mergeCell ref="CM4:CM8"/>
    <mergeCell ref="CN4:CN8"/>
    <mergeCell ref="CO4:CO8"/>
    <mergeCell ref="BW3:CO3"/>
    <mergeCell ref="CB4:CB8"/>
    <mergeCell ref="CH4:CH8"/>
    <mergeCell ref="CI4:CI8"/>
    <mergeCell ref="CJ4:CJ8"/>
    <mergeCell ref="CK4:CK8"/>
    <mergeCell ref="BY4:BY8"/>
    <mergeCell ref="CC4:CC8"/>
    <mergeCell ref="CD4:CD8"/>
    <mergeCell ref="CE4:CE8"/>
    <mergeCell ref="CF4:CF8"/>
    <mergeCell ref="CG4:CG8"/>
    <mergeCell ref="O8:Z8"/>
    <mergeCell ref="AA8:AL8"/>
    <mergeCell ref="AM8:AX8"/>
    <mergeCell ref="O3:AX6"/>
    <mergeCell ref="AY3:BV6"/>
    <mergeCell ref="O7:Z7"/>
    <mergeCell ref="AA7:AL7"/>
    <mergeCell ref="AM7:AX7"/>
    <mergeCell ref="AY7:BJ7"/>
    <mergeCell ref="BK7:BV7"/>
    <mergeCell ref="AY9:BJ9"/>
    <mergeCell ref="BW4:BW8"/>
    <mergeCell ref="BX4:BX8"/>
    <mergeCell ref="AY8:BJ8"/>
    <mergeCell ref="BK8:BV8"/>
    <mergeCell ref="BZ4:BZ8"/>
    <mergeCell ref="CA4:CA8"/>
    <mergeCell ref="BK9:BV9"/>
    <mergeCell ref="A3:N8"/>
    <mergeCell ref="BK11:BV11"/>
    <mergeCell ref="A10:N10"/>
    <mergeCell ref="O10:Z10"/>
    <mergeCell ref="AA10:AL10"/>
    <mergeCell ref="AM10:AX10"/>
    <mergeCell ref="AY10:BJ10"/>
    <mergeCell ref="BK10:BV10"/>
    <mergeCell ref="A11:N11"/>
    <mergeCell ref="O11:Z11"/>
    <mergeCell ref="AA11:AL11"/>
    <mergeCell ref="AM11:AX11"/>
    <mergeCell ref="AY11:BJ11"/>
    <mergeCell ref="A9:N9"/>
    <mergeCell ref="O9:Z9"/>
    <mergeCell ref="BK13:BV13"/>
    <mergeCell ref="A12:N12"/>
    <mergeCell ref="O12:Z12"/>
    <mergeCell ref="AA12:AL12"/>
    <mergeCell ref="AM12:AX12"/>
    <mergeCell ref="AY12:BJ12"/>
    <mergeCell ref="BK12:BV12"/>
    <mergeCell ref="A13:N13"/>
    <mergeCell ref="O13:Z13"/>
    <mergeCell ref="AA13:AL13"/>
    <mergeCell ref="AM13:AX13"/>
    <mergeCell ref="AY13:BJ13"/>
    <mergeCell ref="AA9:AL9"/>
    <mergeCell ref="AM9:AX9"/>
  </mergeCells>
  <printOptions horizontalCentered="1"/>
  <pageMargins left="7.874015748031496E-2" right="7.874015748031496E-2" top="7.874015748031496E-2" bottom="7.874015748031496E-2" header="0.31496062992125984" footer="0.31496062992125984"/>
  <pageSetup paperSize="9" scale="75" fitToWidth="2" orientation="landscape" horizont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O14"/>
  <sheetViews>
    <sheetView zoomScale="70" zoomScaleNormal="70" workbookViewId="0">
      <pane xSplit="74" topLeftCell="BW1" activePane="topRight" state="frozen"/>
      <selection activeCell="BW4" sqref="BW4:BW8"/>
      <selection pane="topRight" activeCell="BW10" sqref="BW10"/>
    </sheetView>
  </sheetViews>
  <sheetFormatPr defaultColWidth="9.140625" defaultRowHeight="15" x14ac:dyDescent="0.25"/>
  <cols>
    <col min="1" max="14" width="1.140625" style="3" customWidth="1"/>
    <col min="15" max="49" width="1.85546875" style="3" customWidth="1"/>
    <col min="50" max="50" width="1.28515625" style="3" customWidth="1"/>
    <col min="51" max="73" width="1.140625" style="3" customWidth="1"/>
    <col min="74" max="74" width="1.28515625" style="3" customWidth="1"/>
    <col min="75" max="87" width="13.85546875" style="3" customWidth="1"/>
    <col min="88" max="93" width="14.42578125" style="3" customWidth="1"/>
    <col min="94" max="16384" width="9.140625" style="3"/>
  </cols>
  <sheetData>
    <row r="1" spans="1:93" ht="36.75" customHeight="1" x14ac:dyDescent="0.3">
      <c r="A1" s="6" t="s">
        <v>55</v>
      </c>
    </row>
    <row r="2" spans="1:93" ht="27" customHeight="1" x14ac:dyDescent="0.3">
      <c r="A2" s="5" t="s">
        <v>94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93" ht="44.25" customHeight="1" x14ac:dyDescent="0.25">
      <c r="A3" s="52" t="s">
        <v>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4"/>
      <c r="O3" s="52" t="s">
        <v>1</v>
      </c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4"/>
      <c r="AY3" s="52" t="s">
        <v>2</v>
      </c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4"/>
      <c r="BW3" s="26" t="s">
        <v>127</v>
      </c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</row>
    <row r="4" spans="1:93" ht="15.75" customHeight="1" x14ac:dyDescent="0.25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  <c r="O4" s="55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7"/>
      <c r="AY4" s="55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7"/>
      <c r="BW4" s="112" t="s">
        <v>40</v>
      </c>
      <c r="BX4" s="115" t="s">
        <v>41</v>
      </c>
      <c r="BY4" s="112" t="s">
        <v>36</v>
      </c>
      <c r="BZ4" s="115" t="s">
        <v>37</v>
      </c>
      <c r="CA4" s="112" t="s">
        <v>42</v>
      </c>
      <c r="CB4" s="115" t="s">
        <v>43</v>
      </c>
      <c r="CC4" s="112" t="s">
        <v>38</v>
      </c>
      <c r="CD4" s="115" t="s">
        <v>39</v>
      </c>
      <c r="CE4" s="112" t="s">
        <v>44</v>
      </c>
      <c r="CF4" s="115" t="s">
        <v>45</v>
      </c>
      <c r="CG4" s="112" t="s">
        <v>46</v>
      </c>
      <c r="CH4" s="115" t="s">
        <v>47</v>
      </c>
      <c r="CI4" s="112" t="s">
        <v>48</v>
      </c>
      <c r="CJ4" s="121" t="s">
        <v>59</v>
      </c>
      <c r="CK4" s="118" t="s">
        <v>60</v>
      </c>
      <c r="CL4" s="124" t="s">
        <v>61</v>
      </c>
      <c r="CM4" s="118" t="s">
        <v>62</v>
      </c>
      <c r="CN4" s="124" t="s">
        <v>63</v>
      </c>
      <c r="CO4" s="118" t="s">
        <v>64</v>
      </c>
    </row>
    <row r="5" spans="1:93" ht="15.75" customHeight="1" x14ac:dyDescent="0.25">
      <c r="A5" s="55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7"/>
      <c r="O5" s="55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7"/>
      <c r="AY5" s="55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7"/>
      <c r="BW5" s="113"/>
      <c r="BX5" s="116"/>
      <c r="BY5" s="113"/>
      <c r="BZ5" s="116"/>
      <c r="CA5" s="113"/>
      <c r="CB5" s="116"/>
      <c r="CC5" s="113"/>
      <c r="CD5" s="116"/>
      <c r="CE5" s="113"/>
      <c r="CF5" s="116"/>
      <c r="CG5" s="113"/>
      <c r="CH5" s="116"/>
      <c r="CI5" s="113"/>
      <c r="CJ5" s="122"/>
      <c r="CK5" s="119"/>
      <c r="CL5" s="125"/>
      <c r="CM5" s="119"/>
      <c r="CN5" s="125"/>
      <c r="CO5" s="119"/>
    </row>
    <row r="6" spans="1:93" ht="15" customHeight="1" x14ac:dyDescent="0.25">
      <c r="A6" s="55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7"/>
      <c r="O6" s="58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0"/>
      <c r="AY6" s="58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60"/>
      <c r="BW6" s="113"/>
      <c r="BX6" s="116"/>
      <c r="BY6" s="113"/>
      <c r="BZ6" s="116"/>
      <c r="CA6" s="113"/>
      <c r="CB6" s="116"/>
      <c r="CC6" s="113"/>
      <c r="CD6" s="116"/>
      <c r="CE6" s="113"/>
      <c r="CF6" s="116"/>
      <c r="CG6" s="113"/>
      <c r="CH6" s="116"/>
      <c r="CI6" s="113"/>
      <c r="CJ6" s="122"/>
      <c r="CK6" s="119"/>
      <c r="CL6" s="125"/>
      <c r="CM6" s="119"/>
      <c r="CN6" s="125"/>
      <c r="CO6" s="119"/>
    </row>
    <row r="7" spans="1:93" ht="15" customHeight="1" x14ac:dyDescent="0.25">
      <c r="A7" s="55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7"/>
      <c r="O7" s="37" t="s">
        <v>3</v>
      </c>
      <c r="P7" s="38"/>
      <c r="Q7" s="38"/>
      <c r="R7" s="38"/>
      <c r="S7" s="38"/>
      <c r="T7" s="38"/>
      <c r="U7" s="38"/>
      <c r="V7" s="38"/>
      <c r="W7" s="38"/>
      <c r="X7" s="38"/>
      <c r="Y7" s="38"/>
      <c r="Z7" s="39"/>
      <c r="AA7" s="37" t="s">
        <v>4</v>
      </c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9"/>
      <c r="AM7" s="37" t="s">
        <v>5</v>
      </c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9"/>
      <c r="AY7" s="37" t="s">
        <v>6</v>
      </c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9"/>
      <c r="BK7" s="37" t="s">
        <v>7</v>
      </c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9"/>
      <c r="BW7" s="113"/>
      <c r="BX7" s="116"/>
      <c r="BY7" s="113"/>
      <c r="BZ7" s="116"/>
      <c r="CA7" s="113"/>
      <c r="CB7" s="116"/>
      <c r="CC7" s="113"/>
      <c r="CD7" s="116"/>
      <c r="CE7" s="113"/>
      <c r="CF7" s="116"/>
      <c r="CG7" s="113"/>
      <c r="CH7" s="116"/>
      <c r="CI7" s="113"/>
      <c r="CJ7" s="122"/>
      <c r="CK7" s="119"/>
      <c r="CL7" s="125"/>
      <c r="CM7" s="119"/>
      <c r="CN7" s="125"/>
      <c r="CO7" s="119"/>
    </row>
    <row r="8" spans="1:93" ht="28.5" customHeight="1" x14ac:dyDescent="0.25">
      <c r="A8" s="58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60"/>
      <c r="O8" s="40" t="s">
        <v>11</v>
      </c>
      <c r="P8" s="41"/>
      <c r="Q8" s="41"/>
      <c r="R8" s="41"/>
      <c r="S8" s="41"/>
      <c r="T8" s="41"/>
      <c r="U8" s="41"/>
      <c r="V8" s="41"/>
      <c r="W8" s="41"/>
      <c r="X8" s="41"/>
      <c r="Y8" s="41"/>
      <c r="Z8" s="42"/>
      <c r="AA8" s="40" t="s">
        <v>11</v>
      </c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2"/>
      <c r="AM8" s="40" t="s">
        <v>11</v>
      </c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2"/>
      <c r="AY8" s="40" t="s">
        <v>11</v>
      </c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2"/>
      <c r="BK8" s="40" t="s">
        <v>11</v>
      </c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2"/>
      <c r="BW8" s="114"/>
      <c r="BX8" s="117"/>
      <c r="BY8" s="114"/>
      <c r="BZ8" s="117"/>
      <c r="CA8" s="114"/>
      <c r="CB8" s="117"/>
      <c r="CC8" s="114"/>
      <c r="CD8" s="117"/>
      <c r="CE8" s="114"/>
      <c r="CF8" s="117"/>
      <c r="CG8" s="114"/>
      <c r="CH8" s="117"/>
      <c r="CI8" s="114"/>
      <c r="CJ8" s="123"/>
      <c r="CK8" s="120"/>
      <c r="CL8" s="126"/>
      <c r="CM8" s="120"/>
      <c r="CN8" s="126"/>
      <c r="CO8" s="120"/>
    </row>
    <row r="9" spans="1:93" ht="13.9" x14ac:dyDescent="0.25">
      <c r="A9" s="43">
        <v>1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5"/>
      <c r="O9" s="43">
        <v>2</v>
      </c>
      <c r="P9" s="44"/>
      <c r="Q9" s="44"/>
      <c r="R9" s="44"/>
      <c r="S9" s="44"/>
      <c r="T9" s="44"/>
      <c r="U9" s="44"/>
      <c r="V9" s="44"/>
      <c r="W9" s="44"/>
      <c r="X9" s="44"/>
      <c r="Y9" s="44"/>
      <c r="Z9" s="45"/>
      <c r="AA9" s="43">
        <v>3</v>
      </c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5"/>
      <c r="AM9" s="43">
        <v>4</v>
      </c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5"/>
      <c r="AY9" s="43">
        <v>5</v>
      </c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5"/>
      <c r="BK9" s="43">
        <v>6</v>
      </c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5"/>
      <c r="BW9" s="4">
        <v>7</v>
      </c>
      <c r="BX9" s="2">
        <v>8</v>
      </c>
      <c r="BY9" s="4">
        <v>9</v>
      </c>
      <c r="BZ9" s="2">
        <v>10</v>
      </c>
      <c r="CA9" s="4">
        <v>11</v>
      </c>
      <c r="CB9" s="2">
        <v>12</v>
      </c>
      <c r="CC9" s="4">
        <v>13</v>
      </c>
      <c r="CD9" s="2">
        <v>14</v>
      </c>
      <c r="CE9" s="4">
        <v>15</v>
      </c>
      <c r="CF9" s="2">
        <v>16</v>
      </c>
      <c r="CG9" s="4">
        <v>17</v>
      </c>
      <c r="CH9" s="2">
        <v>18</v>
      </c>
      <c r="CI9" s="4">
        <v>19</v>
      </c>
      <c r="CJ9" s="2">
        <v>20</v>
      </c>
      <c r="CK9" s="4">
        <v>21</v>
      </c>
      <c r="CL9" s="2">
        <v>22</v>
      </c>
      <c r="CM9" s="4">
        <v>23</v>
      </c>
      <c r="CN9" s="2">
        <v>24</v>
      </c>
      <c r="CO9" s="4">
        <v>25</v>
      </c>
    </row>
    <row r="10" spans="1:93" ht="67.5" customHeight="1" x14ac:dyDescent="0.25">
      <c r="A10" s="103" t="s">
        <v>95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5"/>
      <c r="O10" s="96" t="s">
        <v>26</v>
      </c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8"/>
      <c r="AA10" s="96" t="s">
        <v>23</v>
      </c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8"/>
      <c r="AM10" s="96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8"/>
      <c r="AY10" s="96" t="s">
        <v>9</v>
      </c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8"/>
      <c r="BK10" s="96" t="s">
        <v>24</v>
      </c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8"/>
      <c r="BW10" s="9">
        <v>30843.595999999994</v>
      </c>
      <c r="BX10" s="12">
        <v>30843.595999999998</v>
      </c>
      <c r="BY10" s="9">
        <v>30843.595999999998</v>
      </c>
      <c r="BZ10" s="12">
        <v>30843.595999999998</v>
      </c>
      <c r="CA10" s="9">
        <v>30843.595999999998</v>
      </c>
      <c r="CB10" s="12">
        <v>30843.595999999998</v>
      </c>
      <c r="CC10" s="9">
        <v>30843.595999999998</v>
      </c>
      <c r="CD10" s="12">
        <v>30843.596000000001</v>
      </c>
      <c r="CE10" s="9">
        <v>30843.595999999998</v>
      </c>
      <c r="CF10" s="12">
        <v>32123.389328828001</v>
      </c>
      <c r="CG10" s="9">
        <v>32123.389328827998</v>
      </c>
      <c r="CH10" s="12">
        <v>31086.756732477319</v>
      </c>
      <c r="CI10" s="9">
        <v>30843.595999999998</v>
      </c>
      <c r="CJ10" s="12">
        <v>26437.368000000002</v>
      </c>
      <c r="CK10" s="9">
        <v>26437.367999999999</v>
      </c>
      <c r="CL10" s="12">
        <v>26437.368000000002</v>
      </c>
      <c r="CM10" s="9">
        <v>26437.367999999995</v>
      </c>
      <c r="CN10" s="12">
        <v>26437.367999999999</v>
      </c>
      <c r="CO10" s="9">
        <v>26437.368000000002</v>
      </c>
    </row>
    <row r="11" spans="1:93" ht="67.5" customHeight="1" x14ac:dyDescent="0.25">
      <c r="A11" s="103" t="s">
        <v>126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5"/>
      <c r="O11" s="96" t="s">
        <v>26</v>
      </c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8"/>
      <c r="AA11" s="96" t="s">
        <v>108</v>
      </c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8"/>
      <c r="AM11" s="96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8"/>
      <c r="AY11" s="96" t="s">
        <v>9</v>
      </c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8"/>
      <c r="BK11" s="96" t="s">
        <v>24</v>
      </c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8"/>
      <c r="BW11" s="9">
        <v>89279.654880900009</v>
      </c>
      <c r="BX11" s="12">
        <v>91661.873734260604</v>
      </c>
      <c r="BY11" s="9">
        <v>89710.176360422993</v>
      </c>
      <c r="BZ11" s="12">
        <v>89480.564904677405</v>
      </c>
      <c r="CA11" s="9">
        <v>89279.65488089998</v>
      </c>
      <c r="CB11" s="12">
        <v>89279.654880899994</v>
      </c>
      <c r="CC11" s="9">
        <v>89279.654880899994</v>
      </c>
      <c r="CD11" s="12">
        <v>89394.460608772803</v>
      </c>
      <c r="CE11" s="9">
        <v>90054.593544041418</v>
      </c>
      <c r="CF11" s="12">
        <v>92149.798077719999</v>
      </c>
      <c r="CG11" s="9">
        <v>92149.798077719985</v>
      </c>
      <c r="CH11" s="12">
        <v>91518.36657441959</v>
      </c>
      <c r="CI11" s="9">
        <v>89279.654880899994</v>
      </c>
      <c r="CJ11" s="12">
        <v>71423.723904719998</v>
      </c>
      <c r="CK11" s="9">
        <v>71423.723904719984</v>
      </c>
      <c r="CL11" s="12">
        <v>71423.723904720027</v>
      </c>
      <c r="CM11" s="9">
        <v>71423.723904719998</v>
      </c>
      <c r="CN11" s="12">
        <v>71423.723904720013</v>
      </c>
      <c r="CO11" s="9">
        <v>71423.723904719984</v>
      </c>
    </row>
    <row r="12" spans="1:93" ht="67.5" customHeight="1" x14ac:dyDescent="0.25">
      <c r="A12" s="103" t="s">
        <v>96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5"/>
      <c r="O12" s="96" t="s">
        <v>27</v>
      </c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8"/>
      <c r="AA12" s="96" t="s">
        <v>23</v>
      </c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8"/>
      <c r="AM12" s="96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8"/>
      <c r="AY12" s="96" t="s">
        <v>9</v>
      </c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8"/>
      <c r="BK12" s="96" t="s">
        <v>24</v>
      </c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8"/>
      <c r="BW12" s="9">
        <v>31636.402500000007</v>
      </c>
      <c r="BX12" s="12">
        <v>29527.309000000001</v>
      </c>
      <c r="BY12" s="9">
        <v>31636.402500000007</v>
      </c>
      <c r="BZ12" s="12">
        <v>31636.402500000007</v>
      </c>
      <c r="CA12" s="9">
        <v>31636.402500000007</v>
      </c>
      <c r="CB12" s="12">
        <v>31636.402500000007</v>
      </c>
      <c r="CC12" s="9">
        <v>31636.402500000007</v>
      </c>
      <c r="CD12" s="12">
        <v>31636.402500000007</v>
      </c>
      <c r="CE12" s="9">
        <v>31636.402500000007</v>
      </c>
      <c r="CF12" s="12">
        <v>31636.402500000007</v>
      </c>
      <c r="CG12" s="9">
        <v>31636.402500000007</v>
      </c>
      <c r="CH12" s="12">
        <v>42881.646600000007</v>
      </c>
      <c r="CI12" s="9">
        <v>31636.402500000007</v>
      </c>
      <c r="CJ12" s="12">
        <v>25309.122000000003</v>
      </c>
      <c r="CK12" s="9">
        <v>25309.122000000003</v>
      </c>
      <c r="CL12" s="12">
        <v>25309.122000000003</v>
      </c>
      <c r="CM12" s="9">
        <v>25309.122000000003</v>
      </c>
      <c r="CN12" s="12">
        <v>25309.122000000003</v>
      </c>
      <c r="CO12" s="9">
        <v>25309.122000000003</v>
      </c>
    </row>
    <row r="13" spans="1:93" ht="67.5" customHeight="1" x14ac:dyDescent="0.25">
      <c r="A13" s="103" t="s">
        <v>97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5"/>
      <c r="O13" s="96" t="s">
        <v>27</v>
      </c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  <c r="AA13" s="96" t="s">
        <v>108</v>
      </c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8"/>
      <c r="AM13" s="96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8"/>
      <c r="AY13" s="96" t="s">
        <v>9</v>
      </c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8"/>
      <c r="BK13" s="96" t="s">
        <v>24</v>
      </c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8"/>
      <c r="BW13" s="9">
        <v>91132.982466074987</v>
      </c>
      <c r="BX13" s="12">
        <v>91132.982466075016</v>
      </c>
      <c r="BY13" s="9">
        <v>91132.982466074987</v>
      </c>
      <c r="BZ13" s="12">
        <v>91132.982466074987</v>
      </c>
      <c r="CA13" s="9">
        <v>91132.982466074987</v>
      </c>
      <c r="CB13" s="12">
        <v>91132.982466074987</v>
      </c>
      <c r="CC13" s="9">
        <v>91132.982466075016</v>
      </c>
      <c r="CD13" s="12">
        <v>91132.982466074987</v>
      </c>
      <c r="CE13" s="9">
        <v>91132.982466074987</v>
      </c>
      <c r="CF13" s="12">
        <v>91132.982466075016</v>
      </c>
      <c r="CG13" s="9">
        <v>94062.706040609992</v>
      </c>
      <c r="CH13" s="12">
        <v>94062.706040610006</v>
      </c>
      <c r="CI13" s="9">
        <v>91132.982466074987</v>
      </c>
      <c r="CJ13" s="12">
        <v>72906.385972860007</v>
      </c>
      <c r="CK13" s="9">
        <v>72906.385972860007</v>
      </c>
      <c r="CL13" s="12">
        <v>72906.385972860007</v>
      </c>
      <c r="CM13" s="9">
        <v>72906.385972860007</v>
      </c>
      <c r="CN13" s="12">
        <v>72906.385972860007</v>
      </c>
      <c r="CO13" s="9">
        <v>72906.385972860007</v>
      </c>
    </row>
    <row r="14" spans="1:93" ht="67.5" customHeight="1" x14ac:dyDescent="0.25">
      <c r="A14" s="106" t="s">
        <v>120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8"/>
      <c r="O14" s="109" t="s">
        <v>121</v>
      </c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1"/>
      <c r="AA14" s="96" t="s">
        <v>122</v>
      </c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8"/>
      <c r="AM14" s="96" t="s">
        <v>8</v>
      </c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8"/>
      <c r="AY14" s="109" t="s">
        <v>123</v>
      </c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1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9">
        <v>12981.24</v>
      </c>
      <c r="BX14" s="12">
        <v>12981.24</v>
      </c>
      <c r="BY14" s="9">
        <v>12981.24</v>
      </c>
      <c r="BZ14" s="12">
        <v>12981.24</v>
      </c>
      <c r="CA14" s="9">
        <v>12981.24</v>
      </c>
      <c r="CB14" s="12">
        <v>12981.24</v>
      </c>
      <c r="CC14" s="9">
        <v>12981.24</v>
      </c>
      <c r="CD14" s="12">
        <v>12981.24</v>
      </c>
      <c r="CE14" s="9">
        <v>12981.24</v>
      </c>
      <c r="CF14" s="12">
        <v>12981.24</v>
      </c>
      <c r="CG14" s="9">
        <v>12981.24</v>
      </c>
      <c r="CH14" s="12">
        <v>12981.24</v>
      </c>
      <c r="CI14" s="9">
        <v>12981.24</v>
      </c>
      <c r="CJ14" s="12">
        <v>12981.24</v>
      </c>
      <c r="CK14" s="9">
        <v>12981.24</v>
      </c>
      <c r="CL14" s="12">
        <v>12981.24</v>
      </c>
      <c r="CM14" s="9">
        <v>12981.24</v>
      </c>
      <c r="CN14" s="12">
        <v>12981.24</v>
      </c>
      <c r="CO14" s="9">
        <v>12981.24</v>
      </c>
    </row>
  </sheetData>
  <mergeCells count="69">
    <mergeCell ref="AY13:BJ13"/>
    <mergeCell ref="BK13:BV13"/>
    <mergeCell ref="CO4:CO8"/>
    <mergeCell ref="BW3:CO3"/>
    <mergeCell ref="CJ4:CJ8"/>
    <mergeCell ref="CK4:CK8"/>
    <mergeCell ref="CL4:CL8"/>
    <mergeCell ref="CM4:CM8"/>
    <mergeCell ref="CN4:CN8"/>
    <mergeCell ref="BW4:BW8"/>
    <mergeCell ref="BX4:BX8"/>
    <mergeCell ref="BY4:BY8"/>
    <mergeCell ref="BZ4:BZ8"/>
    <mergeCell ref="CA4:CA8"/>
    <mergeCell ref="CB4:CB8"/>
    <mergeCell ref="CI4:CI8"/>
    <mergeCell ref="CD4:CD8"/>
    <mergeCell ref="CE4:CE8"/>
    <mergeCell ref="CF4:CF8"/>
    <mergeCell ref="CG4:CG8"/>
    <mergeCell ref="CH4:CH8"/>
    <mergeCell ref="O8:Z8"/>
    <mergeCell ref="AA8:AL8"/>
    <mergeCell ref="AM8:AX8"/>
    <mergeCell ref="AY8:BJ8"/>
    <mergeCell ref="CC4:CC8"/>
    <mergeCell ref="BK8:BV8"/>
    <mergeCell ref="O7:Z7"/>
    <mergeCell ref="AA7:AL7"/>
    <mergeCell ref="AM7:AX7"/>
    <mergeCell ref="AY7:BJ7"/>
    <mergeCell ref="BK7:BV7"/>
    <mergeCell ref="A9:N9"/>
    <mergeCell ref="O9:Z9"/>
    <mergeCell ref="AA9:AL9"/>
    <mergeCell ref="AM9:AX9"/>
    <mergeCell ref="AY9:BJ9"/>
    <mergeCell ref="BK9:BV9"/>
    <mergeCell ref="A3:N8"/>
    <mergeCell ref="O3:AX6"/>
    <mergeCell ref="AY3:BV6"/>
    <mergeCell ref="BK11:BV11"/>
    <mergeCell ref="A10:N10"/>
    <mergeCell ref="O10:Z10"/>
    <mergeCell ref="AA10:AL10"/>
    <mergeCell ref="AM10:AX10"/>
    <mergeCell ref="AY10:BJ10"/>
    <mergeCell ref="BK10:BV10"/>
    <mergeCell ref="A11:N11"/>
    <mergeCell ref="O11:Z11"/>
    <mergeCell ref="AA11:AL11"/>
    <mergeCell ref="AM11:AX11"/>
    <mergeCell ref="AY11:BJ11"/>
    <mergeCell ref="BK14:BV14"/>
    <mergeCell ref="A12:N12"/>
    <mergeCell ref="O12:Z12"/>
    <mergeCell ref="AA12:AL12"/>
    <mergeCell ref="AM12:AX12"/>
    <mergeCell ref="AY12:BJ12"/>
    <mergeCell ref="BK12:BV12"/>
    <mergeCell ref="A14:N14"/>
    <mergeCell ref="O14:Z14"/>
    <mergeCell ref="AA14:AL14"/>
    <mergeCell ref="AM14:AX14"/>
    <mergeCell ref="AY14:BJ14"/>
    <mergeCell ref="A13:N13"/>
    <mergeCell ref="O13:Z13"/>
    <mergeCell ref="AA13:AL13"/>
    <mergeCell ref="AM13:AX13"/>
  </mergeCells>
  <printOptions horizontalCentered="1"/>
  <pageMargins left="7.874015748031496E-2" right="7.874015748031496E-2" top="7.874015748031496E-2" bottom="7.874015748031496E-2" header="0.31496062992125984" footer="0.31496062992125984"/>
  <pageSetup paperSize="9" scale="38" orientation="landscape" horizont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Z20"/>
  <sheetViews>
    <sheetView zoomScale="70" zoomScaleNormal="70" workbookViewId="0">
      <pane xSplit="74" topLeftCell="BW1" activePane="topRight" state="frozen"/>
      <selection activeCell="BW4" sqref="BW4:BW8"/>
      <selection pane="topRight"/>
    </sheetView>
  </sheetViews>
  <sheetFormatPr defaultColWidth="9.140625" defaultRowHeight="15" x14ac:dyDescent="0.25"/>
  <cols>
    <col min="1" max="14" width="1.140625" style="3" customWidth="1"/>
    <col min="15" max="50" width="1.85546875" style="3" customWidth="1"/>
    <col min="51" max="73" width="1.140625" style="3" customWidth="1"/>
    <col min="74" max="74" width="11.140625" style="3" customWidth="1"/>
    <col min="75" max="78" width="22.85546875" style="3" customWidth="1"/>
    <col min="79" max="16384" width="9.140625" style="3"/>
  </cols>
  <sheetData>
    <row r="1" spans="1:78" ht="36.75" customHeight="1" x14ac:dyDescent="0.3">
      <c r="A1" s="6" t="s">
        <v>56</v>
      </c>
    </row>
    <row r="2" spans="1:78" ht="27" customHeight="1" x14ac:dyDescent="0.3">
      <c r="A2" s="5" t="s">
        <v>87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8" ht="34.5" customHeight="1" x14ac:dyDescent="0.25">
      <c r="A3" s="52" t="s">
        <v>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4"/>
      <c r="O3" s="52" t="s">
        <v>1</v>
      </c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4"/>
      <c r="AY3" s="52" t="s">
        <v>2</v>
      </c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4"/>
      <c r="BW3" s="26" t="s">
        <v>127</v>
      </c>
      <c r="BX3" s="26"/>
      <c r="BY3" s="26"/>
      <c r="BZ3" s="26"/>
    </row>
    <row r="4" spans="1:78" ht="15.75" customHeight="1" x14ac:dyDescent="0.25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  <c r="O4" s="55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7"/>
      <c r="AY4" s="55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7"/>
      <c r="BW4" s="23" t="s">
        <v>119</v>
      </c>
      <c r="BX4" s="20" t="s">
        <v>65</v>
      </c>
      <c r="BY4" s="23" t="s">
        <v>49</v>
      </c>
      <c r="BZ4" s="28" t="s">
        <v>50</v>
      </c>
    </row>
    <row r="5" spans="1:78" ht="15.75" customHeight="1" x14ac:dyDescent="0.25">
      <c r="A5" s="55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7"/>
      <c r="O5" s="55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7"/>
      <c r="AY5" s="55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7"/>
      <c r="BW5" s="24"/>
      <c r="BX5" s="21"/>
      <c r="BY5" s="24"/>
      <c r="BZ5" s="29"/>
    </row>
    <row r="6" spans="1:78" ht="15" customHeight="1" x14ac:dyDescent="0.25">
      <c r="A6" s="55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7"/>
      <c r="O6" s="58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0"/>
      <c r="AY6" s="58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60"/>
      <c r="BW6" s="24"/>
      <c r="BX6" s="21"/>
      <c r="BY6" s="24"/>
      <c r="BZ6" s="29"/>
    </row>
    <row r="7" spans="1:78" ht="15" customHeight="1" x14ac:dyDescent="0.25">
      <c r="A7" s="55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7"/>
      <c r="O7" s="37" t="s">
        <v>3</v>
      </c>
      <c r="P7" s="38"/>
      <c r="Q7" s="38"/>
      <c r="R7" s="38"/>
      <c r="S7" s="38"/>
      <c r="T7" s="38"/>
      <c r="U7" s="38"/>
      <c r="V7" s="38"/>
      <c r="W7" s="38"/>
      <c r="X7" s="38"/>
      <c r="Y7" s="38"/>
      <c r="Z7" s="39"/>
      <c r="AA7" s="37" t="s">
        <v>4</v>
      </c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9"/>
      <c r="AM7" s="37" t="s">
        <v>5</v>
      </c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9"/>
      <c r="AY7" s="37" t="s">
        <v>6</v>
      </c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9"/>
      <c r="BK7" s="37" t="s">
        <v>7</v>
      </c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9"/>
      <c r="BW7" s="24"/>
      <c r="BX7" s="21"/>
      <c r="BY7" s="24"/>
      <c r="BZ7" s="29"/>
    </row>
    <row r="8" spans="1:78" ht="28.5" customHeight="1" x14ac:dyDescent="0.25">
      <c r="A8" s="58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60"/>
      <c r="O8" s="40" t="s">
        <v>11</v>
      </c>
      <c r="P8" s="41"/>
      <c r="Q8" s="41"/>
      <c r="R8" s="41"/>
      <c r="S8" s="41"/>
      <c r="T8" s="41"/>
      <c r="U8" s="41"/>
      <c r="V8" s="41"/>
      <c r="W8" s="41"/>
      <c r="X8" s="41"/>
      <c r="Y8" s="41"/>
      <c r="Z8" s="42"/>
      <c r="AA8" s="40" t="s">
        <v>11</v>
      </c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2"/>
      <c r="AM8" s="40" t="s">
        <v>11</v>
      </c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2"/>
      <c r="AY8" s="40" t="s">
        <v>11</v>
      </c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2"/>
      <c r="BK8" s="40" t="s">
        <v>11</v>
      </c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2"/>
      <c r="BW8" s="25"/>
      <c r="BX8" s="22"/>
      <c r="BY8" s="25"/>
      <c r="BZ8" s="30"/>
    </row>
    <row r="9" spans="1:78" ht="13.9" x14ac:dyDescent="0.25">
      <c r="A9" s="43">
        <v>1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5"/>
      <c r="O9" s="43">
        <v>2</v>
      </c>
      <c r="P9" s="44"/>
      <c r="Q9" s="44"/>
      <c r="R9" s="44"/>
      <c r="S9" s="44"/>
      <c r="T9" s="44"/>
      <c r="U9" s="44"/>
      <c r="V9" s="44"/>
      <c r="W9" s="44"/>
      <c r="X9" s="44"/>
      <c r="Y9" s="44"/>
      <c r="Z9" s="45"/>
      <c r="AA9" s="43">
        <v>3</v>
      </c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5"/>
      <c r="AM9" s="43">
        <v>4</v>
      </c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5"/>
      <c r="AY9" s="43">
        <v>5</v>
      </c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5"/>
      <c r="BK9" s="43">
        <v>6</v>
      </c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5"/>
      <c r="BW9" s="4">
        <v>7</v>
      </c>
      <c r="BX9" s="2">
        <v>8</v>
      </c>
      <c r="BY9" s="4">
        <v>15</v>
      </c>
      <c r="BZ9" s="2">
        <v>16</v>
      </c>
    </row>
    <row r="10" spans="1:78" ht="39.950000000000003" customHeight="1" x14ac:dyDescent="0.25">
      <c r="A10" s="127" t="s">
        <v>107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9"/>
      <c r="O10" s="64" t="s">
        <v>8</v>
      </c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6"/>
      <c r="AA10" s="64" t="s">
        <v>8</v>
      </c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6"/>
      <c r="AM10" s="64" t="s">
        <v>8</v>
      </c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6"/>
      <c r="AY10" s="64" t="s">
        <v>9</v>
      </c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6"/>
      <c r="BK10" s="46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8"/>
      <c r="BW10" s="17">
        <v>44.9</v>
      </c>
      <c r="BX10" s="18">
        <v>44.9</v>
      </c>
      <c r="BY10" s="19" t="s">
        <v>124</v>
      </c>
      <c r="BZ10" s="18" t="s">
        <v>124</v>
      </c>
    </row>
    <row r="11" spans="1:78" ht="39.950000000000003" customHeight="1" x14ac:dyDescent="0.25">
      <c r="A11" s="127" t="s">
        <v>128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9"/>
      <c r="O11" s="64" t="s">
        <v>8</v>
      </c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6"/>
      <c r="AA11" s="64" t="s">
        <v>8</v>
      </c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6"/>
      <c r="AM11" s="64" t="s">
        <v>129</v>
      </c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6"/>
      <c r="AY11" s="64" t="s">
        <v>9</v>
      </c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6"/>
      <c r="BK11" s="46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8"/>
      <c r="BW11" s="19" t="s">
        <v>124</v>
      </c>
      <c r="BX11" s="18" t="s">
        <v>124</v>
      </c>
      <c r="BY11" s="19">
        <v>157.13999999999999</v>
      </c>
      <c r="BZ11" s="18">
        <v>157.13999999999999</v>
      </c>
    </row>
    <row r="12" spans="1:78" ht="39.950000000000003" customHeight="1" x14ac:dyDescent="0.25">
      <c r="A12" s="127" t="s">
        <v>130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9"/>
      <c r="O12" s="64" t="s">
        <v>8</v>
      </c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6"/>
      <c r="AA12" s="64" t="s">
        <v>8</v>
      </c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6"/>
      <c r="AM12" s="64" t="s">
        <v>131</v>
      </c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6"/>
      <c r="AY12" s="64" t="s">
        <v>9</v>
      </c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6"/>
      <c r="BK12" s="46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8"/>
      <c r="BW12" s="19" t="s">
        <v>124</v>
      </c>
      <c r="BX12" s="18" t="s">
        <v>124</v>
      </c>
      <c r="BY12" s="19">
        <v>155.57999999999998</v>
      </c>
      <c r="BZ12" s="18">
        <v>155.57999999999998</v>
      </c>
    </row>
    <row r="13" spans="1:78" ht="39.950000000000003" customHeight="1" x14ac:dyDescent="0.25">
      <c r="A13" s="127" t="s">
        <v>132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9"/>
      <c r="O13" s="64" t="s">
        <v>8</v>
      </c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6"/>
      <c r="AA13" s="64" t="s">
        <v>8</v>
      </c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6"/>
      <c r="AM13" s="64" t="s">
        <v>133</v>
      </c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6"/>
      <c r="AY13" s="64" t="s">
        <v>9</v>
      </c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6"/>
      <c r="BK13" s="46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8"/>
      <c r="BW13" s="19" t="s">
        <v>124</v>
      </c>
      <c r="BX13" s="18" t="s">
        <v>124</v>
      </c>
      <c r="BY13" s="19">
        <v>154.48999999999998</v>
      </c>
      <c r="BZ13" s="18">
        <v>154.48999999999998</v>
      </c>
    </row>
    <row r="14" spans="1:78" ht="39.950000000000003" customHeight="1" x14ac:dyDescent="0.25">
      <c r="A14" s="127" t="s">
        <v>134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9"/>
      <c r="O14" s="64" t="s">
        <v>8</v>
      </c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6"/>
      <c r="AA14" s="64" t="s">
        <v>8</v>
      </c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6"/>
      <c r="AM14" s="64" t="s">
        <v>135</v>
      </c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6"/>
      <c r="AY14" s="64" t="s">
        <v>9</v>
      </c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6"/>
      <c r="BK14" s="46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8"/>
      <c r="BW14" s="19" t="s">
        <v>124</v>
      </c>
      <c r="BX14" s="18" t="s">
        <v>124</v>
      </c>
      <c r="BY14" s="19">
        <v>154.09</v>
      </c>
      <c r="BZ14" s="18">
        <v>154.09</v>
      </c>
    </row>
    <row r="15" spans="1:78" ht="39.950000000000003" customHeight="1" x14ac:dyDescent="0.25">
      <c r="A15" s="127" t="s">
        <v>136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9"/>
      <c r="O15" s="64" t="s">
        <v>8</v>
      </c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6"/>
      <c r="AA15" s="64" t="s">
        <v>8</v>
      </c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6"/>
      <c r="AM15" s="64" t="s">
        <v>137</v>
      </c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6"/>
      <c r="AY15" s="64" t="s">
        <v>9</v>
      </c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6"/>
      <c r="BK15" s="46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8"/>
      <c r="BW15" s="19" t="s">
        <v>124</v>
      </c>
      <c r="BX15" s="18" t="s">
        <v>124</v>
      </c>
      <c r="BY15" s="19">
        <v>155.57999999999998</v>
      </c>
      <c r="BZ15" s="18">
        <v>155.57999999999998</v>
      </c>
    </row>
    <row r="16" spans="1:78" ht="39.950000000000003" customHeight="1" x14ac:dyDescent="0.25">
      <c r="A16" s="127" t="s">
        <v>138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9"/>
      <c r="O16" s="64" t="s">
        <v>8</v>
      </c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6"/>
      <c r="AA16" s="64" t="s">
        <v>8</v>
      </c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6"/>
      <c r="AM16" s="64" t="s">
        <v>139</v>
      </c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6"/>
      <c r="AY16" s="64" t="s">
        <v>9</v>
      </c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6"/>
      <c r="BK16" s="46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8"/>
      <c r="BW16" s="19" t="s">
        <v>124</v>
      </c>
      <c r="BX16" s="18" t="s">
        <v>124</v>
      </c>
      <c r="BY16" s="19">
        <v>153.69</v>
      </c>
      <c r="BZ16" s="18">
        <v>153.69</v>
      </c>
    </row>
    <row r="17" spans="1:78" ht="50.1" customHeight="1" x14ac:dyDescent="0.25">
      <c r="A17" s="127" t="s">
        <v>109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9"/>
      <c r="O17" s="64" t="s">
        <v>110</v>
      </c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6"/>
      <c r="AA17" s="64" t="s">
        <v>8</v>
      </c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6"/>
      <c r="AM17" s="64" t="s">
        <v>8</v>
      </c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6"/>
      <c r="AY17" s="64" t="s">
        <v>9</v>
      </c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6"/>
      <c r="BK17" s="64" t="s">
        <v>111</v>
      </c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6"/>
      <c r="BW17" s="17" t="s">
        <v>124</v>
      </c>
      <c r="BX17" s="18" t="s">
        <v>124</v>
      </c>
      <c r="BY17" s="19">
        <v>212204.83</v>
      </c>
      <c r="BZ17" s="18">
        <v>212204.83</v>
      </c>
    </row>
    <row r="18" spans="1:78" ht="192.75" customHeight="1" x14ac:dyDescent="0.25">
      <c r="A18" s="127" t="s">
        <v>112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9"/>
      <c r="O18" s="64" t="s">
        <v>8</v>
      </c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6"/>
      <c r="AA18" s="64" t="s">
        <v>8</v>
      </c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6"/>
      <c r="AM18" s="64" t="s">
        <v>8</v>
      </c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6"/>
      <c r="AY18" s="64" t="s">
        <v>9</v>
      </c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6"/>
      <c r="BK18" s="64" t="s">
        <v>113</v>
      </c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6"/>
      <c r="BW18" s="17" t="s">
        <v>124</v>
      </c>
      <c r="BX18" s="18" t="s">
        <v>124</v>
      </c>
      <c r="BY18" s="19">
        <v>27167.41</v>
      </c>
      <c r="BZ18" s="18">
        <v>27167.41</v>
      </c>
    </row>
    <row r="19" spans="1:78" ht="50.1" customHeight="1" x14ac:dyDescent="0.25">
      <c r="A19" s="127" t="s">
        <v>114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9"/>
      <c r="O19" s="64" t="s">
        <v>115</v>
      </c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6"/>
      <c r="AA19" s="64" t="s">
        <v>116</v>
      </c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6"/>
      <c r="AM19" s="64" t="s">
        <v>8</v>
      </c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6"/>
      <c r="AY19" s="64" t="s">
        <v>9</v>
      </c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6"/>
      <c r="BK19" s="64" t="s">
        <v>117</v>
      </c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6"/>
      <c r="BW19" s="17" t="s">
        <v>124</v>
      </c>
      <c r="BX19" s="18" t="s">
        <v>124</v>
      </c>
      <c r="BY19" s="19">
        <f>BY20*1.62</f>
        <v>254.5668</v>
      </c>
      <c r="BZ19" s="18">
        <v>254.5668</v>
      </c>
    </row>
    <row r="20" spans="1:78" ht="50.1" customHeight="1" x14ac:dyDescent="0.25">
      <c r="A20" s="127" t="s">
        <v>118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9"/>
      <c r="O20" s="64" t="s">
        <v>115</v>
      </c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6"/>
      <c r="AA20" s="64" t="s">
        <v>8</v>
      </c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6"/>
      <c r="AM20" s="64" t="s">
        <v>8</v>
      </c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6"/>
      <c r="AY20" s="64" t="s">
        <v>9</v>
      </c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6"/>
      <c r="BK20" s="64" t="s">
        <v>117</v>
      </c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6"/>
      <c r="BW20" s="17" t="s">
        <v>124</v>
      </c>
      <c r="BX20" s="18" t="s">
        <v>124</v>
      </c>
      <c r="BY20" s="19">
        <v>157.13999999999999</v>
      </c>
      <c r="BZ20" s="18">
        <v>157.13999999999999</v>
      </c>
    </row>
  </sheetData>
  <mergeCells count="90">
    <mergeCell ref="AY16:BJ16"/>
    <mergeCell ref="BK11:BV11"/>
    <mergeCell ref="BK12:BV12"/>
    <mergeCell ref="BK13:BV13"/>
    <mergeCell ref="BK14:BV14"/>
    <mergeCell ref="BK15:BV15"/>
    <mergeCell ref="BK16:BV16"/>
    <mergeCell ref="AY11:BJ11"/>
    <mergeCell ref="AY12:BJ12"/>
    <mergeCell ref="AY13:BJ13"/>
    <mergeCell ref="AY14:BJ14"/>
    <mergeCell ref="AY15:BJ15"/>
    <mergeCell ref="AA16:AL16"/>
    <mergeCell ref="AM11:AX11"/>
    <mergeCell ref="AM12:AX12"/>
    <mergeCell ref="AM13:AX13"/>
    <mergeCell ref="AM14:AX14"/>
    <mergeCell ref="AM15:AX15"/>
    <mergeCell ref="AM16:AX16"/>
    <mergeCell ref="AA11:AL11"/>
    <mergeCell ref="AA12:AL12"/>
    <mergeCell ref="AA13:AL13"/>
    <mergeCell ref="AA14:AL14"/>
    <mergeCell ref="AA15:AL15"/>
    <mergeCell ref="A16:N16"/>
    <mergeCell ref="O11:Z11"/>
    <mergeCell ref="O12:Z12"/>
    <mergeCell ref="O13:Z13"/>
    <mergeCell ref="O14:Z14"/>
    <mergeCell ref="O15:Z15"/>
    <mergeCell ref="O16:Z16"/>
    <mergeCell ref="A11:N11"/>
    <mergeCell ref="A12:N12"/>
    <mergeCell ref="A13:N13"/>
    <mergeCell ref="A14:N14"/>
    <mergeCell ref="A15:N15"/>
    <mergeCell ref="BW3:BZ3"/>
    <mergeCell ref="BW4:BW8"/>
    <mergeCell ref="BX4:BX8"/>
    <mergeCell ref="BY4:BY8"/>
    <mergeCell ref="BZ4:BZ8"/>
    <mergeCell ref="BK7:BV7"/>
    <mergeCell ref="O8:Z8"/>
    <mergeCell ref="AA8:AL8"/>
    <mergeCell ref="AM8:AX8"/>
    <mergeCell ref="A9:N9"/>
    <mergeCell ref="O9:Z9"/>
    <mergeCell ref="AA9:AL9"/>
    <mergeCell ref="AM9:AX9"/>
    <mergeCell ref="AY9:BJ9"/>
    <mergeCell ref="A3:N8"/>
    <mergeCell ref="O3:AX6"/>
    <mergeCell ref="AY3:BV6"/>
    <mergeCell ref="O7:Z7"/>
    <mergeCell ref="AA7:AL7"/>
    <mergeCell ref="AM7:AX7"/>
    <mergeCell ref="AY7:BJ7"/>
    <mergeCell ref="AY10:BJ10"/>
    <mergeCell ref="BK10:BV10"/>
    <mergeCell ref="AY8:BJ8"/>
    <mergeCell ref="BK8:BV8"/>
    <mergeCell ref="BK9:BV9"/>
    <mergeCell ref="A10:N10"/>
    <mergeCell ref="O10:Z10"/>
    <mergeCell ref="BK20:BV20"/>
    <mergeCell ref="A19:N19"/>
    <mergeCell ref="O19:Z19"/>
    <mergeCell ref="AA19:AL19"/>
    <mergeCell ref="AM19:AX19"/>
    <mergeCell ref="AY19:BJ19"/>
    <mergeCell ref="BK19:BV19"/>
    <mergeCell ref="A20:N20"/>
    <mergeCell ref="O20:Z20"/>
    <mergeCell ref="AA20:AL20"/>
    <mergeCell ref="AM20:AX20"/>
    <mergeCell ref="AY20:BJ20"/>
    <mergeCell ref="AA10:AL10"/>
    <mergeCell ref="AM10:AX10"/>
    <mergeCell ref="BK17:BV17"/>
    <mergeCell ref="A18:N18"/>
    <mergeCell ref="O18:Z18"/>
    <mergeCell ref="AA18:AL18"/>
    <mergeCell ref="AM18:AX18"/>
    <mergeCell ref="AY18:BJ18"/>
    <mergeCell ref="BK18:BV18"/>
    <mergeCell ref="A17:N17"/>
    <mergeCell ref="O17:Z17"/>
    <mergeCell ref="AA17:AL17"/>
    <mergeCell ref="AM17:AX17"/>
    <mergeCell ref="AY17:BJ17"/>
  </mergeCells>
  <printOptions horizontalCentered="1"/>
  <pageMargins left="7.874015748031496E-2" right="7.874015748031496E-2" top="7.874015748031496E-2" bottom="7.874015748031496E-2" header="0.31496062992125984" footer="0.31496062992125984"/>
  <pageSetup paperSize="9" scale="69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34.787.0</vt:lpstr>
      <vt:lpstr>35.791.0</vt:lpstr>
      <vt:lpstr>36.794.0 </vt:lpstr>
      <vt:lpstr>50.Д45.0</vt:lpstr>
      <vt:lpstr>50.785.0</vt:lpstr>
      <vt:lpstr>42.Д49.0</vt:lpstr>
      <vt:lpstr>'34.787.0'!Область_печати</vt:lpstr>
      <vt:lpstr>'35.791.0'!Область_печати</vt:lpstr>
      <vt:lpstr>'36.794.0 '!Область_печати</vt:lpstr>
      <vt:lpstr>'42.Д49.0'!Область_печати</vt:lpstr>
      <vt:lpstr>'50.785.0'!Область_печати</vt:lpstr>
      <vt:lpstr>'50.Д45.0'!Область_печати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Belousova</cp:lastModifiedBy>
  <cp:lastPrinted>2025-01-08T10:41:04Z</cp:lastPrinted>
  <dcterms:created xsi:type="dcterms:W3CDTF">2016-12-15T03:27:01Z</dcterms:created>
  <dcterms:modified xsi:type="dcterms:W3CDTF">2025-01-08T11:00:05Z</dcterms:modified>
</cp:coreProperties>
</file>