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ousova\Desktop\Муниципальное задание\Расчет субсидии на выполнение МЗ 2026 (2027-2028)+\"/>
    </mc:Choice>
  </mc:AlternateContent>
  <bookViews>
    <workbookView xWindow="120" yWindow="165" windowWidth="13380" windowHeight="12660" tabRatio="793"/>
  </bookViews>
  <sheets>
    <sheet name="34.787.0" sheetId="1" r:id="rId1"/>
    <sheet name="35.791.0" sheetId="32" r:id="rId2"/>
    <sheet name="36.794.0 " sheetId="33" r:id="rId3"/>
    <sheet name="50.Д45.0" sheetId="34" r:id="rId4"/>
    <sheet name="50.785.0" sheetId="35" r:id="rId5"/>
    <sheet name="42.Д49.0" sheetId="36" r:id="rId6"/>
    <sheet name="10.028.0" sheetId="37" state="hidden" r:id="rId7"/>
  </sheets>
  <definedNames>
    <definedName name="_xlnm.Print_Area" localSheetId="0">'34.787.0'!$A$1:$CL$22</definedName>
    <definedName name="_xlnm.Print_Area" localSheetId="1">'35.791.0'!$A$1:$CL$21</definedName>
    <definedName name="_xlnm.Print_Area" localSheetId="2">'36.794.0 '!$A$1:$CF$17</definedName>
    <definedName name="_xlnm.Print_Area" localSheetId="5">'42.Д49.0'!$A$1:$BZ$20</definedName>
    <definedName name="_xlnm.Print_Area" localSheetId="4">'50.785.0'!$A$1:$CQ$14</definedName>
    <definedName name="_xlnm.Print_Area" localSheetId="3">'50.Д45.0'!$A$1:$CO$13</definedName>
  </definedNames>
  <calcPr calcId="162913" iterateDelta="1E-4"/>
</workbook>
</file>

<file path=xl/calcChain.xml><?xml version="1.0" encoding="utf-8"?>
<calcChain xmlns="http://schemas.openxmlformats.org/spreadsheetml/2006/main">
  <c r="BZ19" i="36" l="1"/>
  <c r="BY19" i="36"/>
</calcChain>
</file>

<file path=xl/sharedStrings.xml><?xml version="1.0" encoding="utf-8"?>
<sst xmlns="http://schemas.openxmlformats.org/spreadsheetml/2006/main" count="529" uniqueCount="148">
  <si>
    <t>Уникальный номер реестровой записи</t>
  </si>
  <si>
    <t>Показатель, характеризующий содержание муниципальной
услуги</t>
  </si>
  <si>
    <t>Показатель, характеризующий условия (формы) оказания муниципальной 
услуги</t>
  </si>
  <si>
    <t>Содержание 1</t>
  </si>
  <si>
    <t>Содержание 2</t>
  </si>
  <si>
    <t>Содержание 3</t>
  </si>
  <si>
    <t>Условие 1</t>
  </si>
  <si>
    <t>Условие 2</t>
  </si>
  <si>
    <t>не указано</t>
  </si>
  <si>
    <t>очная</t>
  </si>
  <si>
    <t>адаптированная образовательная программа</t>
  </si>
  <si>
    <t>(наименование показателя)</t>
  </si>
  <si>
    <t>обучающиеся за исключением обучающихся с ограниченными возможностями здоровья (ОВЗ) и детей-инвалидов</t>
  </si>
  <si>
    <t>проходящие обучение по состоянию здоровья на дому</t>
  </si>
  <si>
    <t>дети-инвалиды</t>
  </si>
  <si>
    <t xml:space="preserve">657540000131005430811787000100500101002101103 </t>
  </si>
  <si>
    <t>обучающиеся с ограниченными возможностями здоровья (ОВЗ)</t>
  </si>
  <si>
    <t xml:space="preserve">657540000131005430811787000100500201001101103 </t>
  </si>
  <si>
    <t xml:space="preserve">657540000131005430811787000200300201005101103 </t>
  </si>
  <si>
    <t>образовательная программа, обеспечивающая углубленное изучение отдельных предметов, предметных областей (профильное обучение)</t>
  </si>
  <si>
    <t>657540000131005430811787000200300101006101102</t>
  </si>
  <si>
    <t xml:space="preserve">657540000131005430811787000200500201000101103 </t>
  </si>
  <si>
    <t>заочная</t>
  </si>
  <si>
    <t>от 1 года до 3 лет</t>
  </si>
  <si>
    <t>группа полного дня</t>
  </si>
  <si>
    <t>от 3 лет 8 лет</t>
  </si>
  <si>
    <t>Обучающиеся, за исключением детей-инвалидов и инвалидов</t>
  </si>
  <si>
    <t>Дети-инвалиды</t>
  </si>
  <si>
    <t>Приложение 4.1. Значения нормативных затрат на оказание муниципальной услуги в сфере образования (руб.):</t>
  </si>
  <si>
    <t>Приложение 4.2. Значения нормативных затрат на оказание муниципальной услуги в сфере образования (руб.):</t>
  </si>
  <si>
    <t>Приложение 4.3. Значения нормативных затрат на оказание муниципальной услуги в сфере образования (руб.):</t>
  </si>
  <si>
    <t>Приложение 4.4. Значения нормативных затрат на оказание муниципальной услуги в сфере образования (руб.):</t>
  </si>
  <si>
    <t>Приложение 4.5. Значения нормативных затрат на оказание муниципальной услуги в сфере образования (руб.):</t>
  </si>
  <si>
    <t>Приложение 4.6. Значения нормативных затрат на оказание муниципальной услуги в сфере образования (руб.):</t>
  </si>
  <si>
    <t>МБОУ ПГО "СОШ № 16"</t>
  </si>
  <si>
    <t xml:space="preserve">Значения НЗ для общеобразовательных организаций, расположенных в сельской территории </t>
  </si>
  <si>
    <t>801011О.99.0.БВ24ДМ62000</t>
  </si>
  <si>
    <t>801011О.99.0.БВ24ДН82000</t>
  </si>
  <si>
    <t>801011О.99.0.БВ24АБ22000</t>
  </si>
  <si>
    <t>801011О.99.0.БВ24АВ42000</t>
  </si>
  <si>
    <t>801012О.99.0.БА81АЦ60001</t>
  </si>
  <si>
    <t>801012О.99.0.БА81АЩ48001</t>
  </si>
  <si>
    <t>дети - инвалиды</t>
  </si>
  <si>
    <t>801012О.99.0.БА81АЩ72001</t>
  </si>
  <si>
    <t>801012О.99.0.БА81АА00001</t>
  </si>
  <si>
    <t>801012О.99.0.БА81АА24001</t>
  </si>
  <si>
    <t>801012О.99.0.БА81АЛ08001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</si>
  <si>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</si>
  <si>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802111О.99.0.БА96АЧ33001</t>
  </si>
  <si>
    <t>802111О.99.0.БА96АЧ08001</t>
  </si>
  <si>
    <t>802111О.99.0.БА96АЭ08001</t>
  </si>
  <si>
    <t>802111О.99.0.БА96АШ83001</t>
  </si>
  <si>
    <t>802111О.99.0.БА96АШ58001</t>
  </si>
  <si>
    <t>802111О.99.0.БА96АЛ26001</t>
  </si>
  <si>
    <t>34.787.0 Реализация основных общеобразовательных программ начального общего образования</t>
  </si>
  <si>
    <t>35.791.0 Реализация основных общеобразовательных программ основного общего образования</t>
  </si>
  <si>
    <t>50.Д45.0 Реализация основных общеобразовательных программ дошкольного образования</t>
  </si>
  <si>
    <t>42.Д49.0 Реализация дополнительных общеобразовательных программ</t>
  </si>
  <si>
    <t>802111О.99.0.БА96АЧ16001</t>
  </si>
  <si>
    <t>36.794.0 Реализация основных общеобразовательных программ среднего общего образования</t>
  </si>
  <si>
    <t>802112О.99.0.ББ11АЧ08001</t>
  </si>
  <si>
    <t>802112О.99.0.ББ11АЭ08001</t>
  </si>
  <si>
    <t>802112О.99.0.ББ11АЛ26001</t>
  </si>
  <si>
    <t>802112О.99.0.ББ11АО26001</t>
  </si>
  <si>
    <t>50.785.0 Присмотр и уход</t>
  </si>
  <si>
    <t>853211О.99.0.БВ19АБ76000</t>
  </si>
  <si>
    <t>853211О.99.0.БВ19АА08000</t>
  </si>
  <si>
    <t>853211О.99.0БВ19АА14000</t>
  </si>
  <si>
    <t>801012О.99.0.БА81АЦ84001</t>
  </si>
  <si>
    <t>802111О.99.0.БА96АЭ33001</t>
  </si>
  <si>
    <t>802111О.99.0.БА96АО26001</t>
  </si>
  <si>
    <t>802111О.99.0.БА96АМ76001</t>
  </si>
  <si>
    <t>802111О.99.0.БА96АН01001</t>
  </si>
  <si>
    <t>802112О.99.0.ББ11АЛ51001</t>
  </si>
  <si>
    <t>802112О.99.0.ББ11АО51001</t>
  </si>
  <si>
    <t>802112О.99.0.ББ11АМ76001</t>
  </si>
  <si>
    <t>802112О.99.0.ББ11АЧ16001</t>
  </si>
  <si>
    <t>804200О.99.0.ББ52АЖ48000</t>
  </si>
  <si>
    <t>от 3 лет до 8 лет</t>
  </si>
  <si>
    <t>10044100300000000002100001</t>
  </si>
  <si>
    <t>Общественные объединения</t>
  </si>
  <si>
    <t>Организация досуга детей, подростков и молодежи</t>
  </si>
  <si>
    <t>11034100000000000005101001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</si>
  <si>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</si>
  <si>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12101490000000000001</t>
  </si>
  <si>
    <t>Дети в возрасте от 5 до 18 лет</t>
  </si>
  <si>
    <t>Дети с ограниченными возможностями здоровья (ОВЗ)</t>
  </si>
  <si>
    <t>персонифицированное финансирование</t>
  </si>
  <si>
    <t>12101450000000000001</t>
  </si>
  <si>
    <t>Значения НЗ для общеобразовательных организаций, расположенных на территории города</t>
  </si>
  <si>
    <t>853211О.99.0.БВ19АБ89000</t>
  </si>
  <si>
    <t>обучающиеся, за исключением детей-инвалидов и инвалидов</t>
  </si>
  <si>
    <t>не уазано</t>
  </si>
  <si>
    <t>группа продленного дня</t>
  </si>
  <si>
    <t xml:space="preserve"> -</t>
  </si>
  <si>
    <t>853211О.99.0.БВ19АБ82000</t>
  </si>
  <si>
    <t>804200О.99.0.ББ52АЕ04000</t>
  </si>
  <si>
    <t>технической</t>
  </si>
  <si>
    <t>804200О.99.0.ББ52АЕ28000</t>
  </si>
  <si>
    <t>естественнонаучной</t>
  </si>
  <si>
    <t>804200О.99.0.ББ52АЕ52000</t>
  </si>
  <si>
    <t>физкультурно-спортивной</t>
  </si>
  <si>
    <t>804200О.99.0.ББ52АЕ76000</t>
  </si>
  <si>
    <t>художественной</t>
  </si>
  <si>
    <t>804200О.99.0.ББ52АЖ00000</t>
  </si>
  <si>
    <t>туристско-краеведческой</t>
  </si>
  <si>
    <t>801012О.99.0.БА81АН96001</t>
  </si>
  <si>
    <t>Приложение 4.7. Значения нормативных затрат на оказание муниципальной услуги в сфере образования (руб.):</t>
  </si>
  <si>
    <t>10.028.0 Организация отдыха детей и молодежи</t>
  </si>
  <si>
    <t>920700О.99.0.А322АА01001</t>
  </si>
  <si>
    <t>в каникулярное время с дневным пребыванием (летний период)</t>
  </si>
  <si>
    <t>в каникулярное время с дневным пребыванием (весенний период)</t>
  </si>
  <si>
    <t>в каникулярное время с дневным пребыванием (осенний период)</t>
  </si>
  <si>
    <t>МАУДО ПМО СО «ЦРТ им. П.П. Бажова»</t>
  </si>
  <si>
    <t>МБУ ДО ПМО СО «ЦРТ им Н.Е. Бобровой»</t>
  </si>
  <si>
    <t>МБДОУ ПМО СО «Детский сад № 28»</t>
  </si>
  <si>
    <t>МБДОУ ПМО СО «Детский сад № 32»</t>
  </si>
  <si>
    <t>МБДОУ ПМО СО «Детский сад № 34»</t>
  </si>
  <si>
    <t>МБДОУ ПМО № 40</t>
  </si>
  <si>
    <t>МБДОУ ПМО СО «Детский сад №43 общеразвивающего вида»</t>
  </si>
  <si>
    <t>МБДОУ ПМО СО «Детский сад №49»</t>
  </si>
  <si>
    <t>МБДОУ ПМО СО «Детский сад № 51»</t>
  </si>
  <si>
    <t>МБДОУ ПМО СО «Детский сад № 53»</t>
  </si>
  <si>
    <t>МБДОУ ПМО СО «Детский сад №54»</t>
  </si>
  <si>
    <t>МАДОУ ПМО СО «Детский сад №63»</t>
  </si>
  <si>
    <t>МАДОУ ПМО СО «Детский сад № 65»</t>
  </si>
  <si>
    <t>МБДОУ ПМО СО «Детский сад № 69»</t>
  </si>
  <si>
    <t>МАДОУ ПМО СО «Центр развития ребенка - Детский сад № 70 «Радуга»</t>
  </si>
  <si>
    <t>МБОУ ПМО СО «СОШ п. Зюзельский»</t>
  </si>
  <si>
    <t>МБОУ ПМО СО «Школа с.Косой Брод»</t>
  </si>
  <si>
    <t>МБОУ ПМО «ООШ с.Курганово»</t>
  </si>
  <si>
    <t>МБОУ ПМО СО «ООШ с. Мраморское»</t>
  </si>
  <si>
    <t>МБОУ ПМО СО «СОШ с. Полдневая»</t>
  </si>
  <si>
    <t>МБОУ ПМО СО «ООШ пос. Станционный - Полевской»</t>
  </si>
  <si>
    <t>МБОУ ПМО СО «СОШ № 18»</t>
  </si>
  <si>
    <t>МБОУ ПМО СО «СОШ № 1» имени Героя Советского Союза Н.В. Кологойды</t>
  </si>
  <si>
    <t>МАОУ ПМО СО «СОШ-Лицей №4 «Интеллект»</t>
  </si>
  <si>
    <t>МАОУ ПМО СО «СОШ №8»</t>
  </si>
  <si>
    <t>МАОУ ПМО СО «СОШ №13 с УИОП»</t>
  </si>
  <si>
    <t>МБОУ ПМО СО «СОШ № 14»</t>
  </si>
  <si>
    <t>МБОУ ПМО СО «СОШ №16»</t>
  </si>
  <si>
    <t>МБОУ ПМО СО «СОШ № 17»</t>
  </si>
  <si>
    <t>МБОУ ПМО СО «СОШ №20»</t>
  </si>
  <si>
    <t>МАОУ ПМО СО «Политехнический Лицей №21 «Эрудит»</t>
  </si>
  <si>
    <t>Значение нормативных затрат на 2026 год</t>
  </si>
  <si>
    <t>cоциально-гуманитарной</t>
  </si>
  <si>
    <t>854100О.99.0.ББ52БЭ28000</t>
  </si>
  <si>
    <t>802111О.99.0.БА96АО51001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</si>
</sst>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FE7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</cellStyleXfs>
  <cellXfs count="122">
    <xf numFmtId="0" fontId="0" fillId="0" borderId="0" xfId="0"/>
    <xf numFmtId="0" fontId="3" fillId="2" borderId="10" xfId="2" applyNumberFormat="1" applyFont="1" applyFill="1" applyBorder="1" applyAlignment="1"/>
    <xf numFmtId="0" fontId="2" fillId="2" borderId="12" xfId="1" applyNumberFormat="1" applyFont="1" applyFill="1" applyBorder="1" applyAlignment="1">
      <alignment horizontal="center" vertical="top"/>
    </xf>
    <xf numFmtId="0" fontId="5" fillId="2" borderId="0" xfId="0" applyFont="1" applyFill="1"/>
    <xf numFmtId="0" fontId="2" fillId="3" borderId="12" xfId="1" applyNumberFormat="1" applyFont="1" applyFill="1" applyBorder="1" applyAlignment="1">
      <alignment horizontal="center" vertical="top"/>
    </xf>
    <xf numFmtId="0" fontId="6" fillId="2" borderId="10" xfId="2" applyNumberFormat="1" applyFont="1" applyFill="1" applyBorder="1" applyAlignment="1"/>
    <xf numFmtId="0" fontId="7" fillId="2" borderId="0" xfId="0" applyFont="1" applyFill="1"/>
    <xf numFmtId="164" fontId="2" fillId="3" borderId="12" xfId="4" applyFont="1" applyFill="1" applyBorder="1" applyAlignment="1">
      <alignment horizontal="center" vertical="center"/>
    </xf>
    <xf numFmtId="164" fontId="5" fillId="2" borderId="12" xfId="4" applyFont="1" applyFill="1" applyBorder="1" applyAlignment="1">
      <alignment horizontal="center" vertical="center"/>
    </xf>
    <xf numFmtId="164" fontId="5" fillId="3" borderId="12" xfId="4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/>
    <xf numFmtId="0" fontId="2" fillId="0" borderId="12" xfId="1" applyNumberFormat="1" applyFont="1" applyFill="1" applyBorder="1" applyAlignment="1">
      <alignment horizontal="center" vertical="top"/>
    </xf>
    <xf numFmtId="164" fontId="5" fillId="0" borderId="12" xfId="4" applyFont="1" applyFill="1" applyBorder="1" applyAlignment="1">
      <alignment horizontal="center" vertical="center"/>
    </xf>
    <xf numFmtId="164" fontId="2" fillId="0" borderId="5" xfId="4" applyFont="1" applyFill="1" applyBorder="1" applyAlignment="1">
      <alignment horizontal="center" vertical="center"/>
    </xf>
    <xf numFmtId="164" fontId="9" fillId="2" borderId="12" xfId="4" applyFont="1" applyFill="1" applyBorder="1" applyAlignment="1">
      <alignment horizontal="center" vertical="center"/>
    </xf>
    <xf numFmtId="164" fontId="9" fillId="3" borderId="12" xfId="4" applyFont="1" applyFill="1" applyBorder="1" applyAlignment="1">
      <alignment horizontal="center" vertical="center"/>
    </xf>
    <xf numFmtId="164" fontId="9" fillId="0" borderId="12" xfId="4" applyFont="1" applyFill="1" applyBorder="1" applyAlignment="1">
      <alignment horizontal="center" vertical="center"/>
    </xf>
    <xf numFmtId="165" fontId="2" fillId="3" borderId="12" xfId="4" applyNumberFormat="1" applyFont="1" applyFill="1" applyBorder="1" applyAlignment="1">
      <alignment horizontal="center" vertical="center"/>
    </xf>
    <xf numFmtId="165" fontId="5" fillId="2" borderId="12" xfId="4" applyNumberFormat="1" applyFont="1" applyFill="1" applyBorder="1" applyAlignment="1">
      <alignment horizontal="center" vertical="center"/>
    </xf>
    <xf numFmtId="165" fontId="5" fillId="3" borderId="12" xfId="4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2" fillId="0" borderId="3" xfId="3" applyNumberFormat="1" applyFont="1" applyFill="1" applyBorder="1" applyAlignment="1">
      <alignment horizontal="center" vertical="top" wrapText="1"/>
    </xf>
    <xf numFmtId="49" fontId="2" fillId="0" borderId="4" xfId="3" applyNumberFormat="1" applyFont="1" applyFill="1" applyBorder="1" applyAlignment="1">
      <alignment horizontal="center" vertical="top" wrapText="1"/>
    </xf>
    <xf numFmtId="49" fontId="2" fillId="0" borderId="5" xfId="3" applyNumberFormat="1" applyFont="1" applyFill="1" applyBorder="1" applyAlignment="1">
      <alignment horizontal="center" vertical="top" wrapText="1"/>
    </xf>
    <xf numFmtId="0" fontId="2" fillId="0" borderId="3" xfId="3" applyFont="1" applyFill="1" applyBorder="1" applyAlignment="1">
      <alignment horizontal="center" vertical="top" wrapText="1"/>
    </xf>
    <xf numFmtId="0" fontId="2" fillId="0" borderId="4" xfId="3" applyFont="1" applyFill="1" applyBorder="1" applyAlignment="1">
      <alignment horizontal="center" vertical="top" wrapText="1"/>
    </xf>
    <xf numFmtId="0" fontId="2" fillId="0" borderId="5" xfId="3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>
      <alignment horizontal="center" vertical="top"/>
    </xf>
    <xf numFmtId="0" fontId="2" fillId="2" borderId="5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49" fontId="10" fillId="0" borderId="3" xfId="3" applyNumberFormat="1" applyFont="1" applyFill="1" applyBorder="1" applyAlignment="1">
      <alignment horizontal="center" vertical="top" wrapText="1"/>
    </xf>
    <xf numFmtId="49" fontId="10" fillId="0" borderId="4" xfId="3" applyNumberFormat="1" applyFont="1" applyFill="1" applyBorder="1" applyAlignment="1">
      <alignment horizontal="center" vertical="top" wrapText="1"/>
    </xf>
    <xf numFmtId="49" fontId="10" fillId="0" borderId="5" xfId="3" applyNumberFormat="1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49" fontId="9" fillId="0" borderId="3" xfId="3" applyNumberFormat="1" applyFont="1" applyFill="1" applyBorder="1" applyAlignment="1">
      <alignment horizontal="center" vertical="top" wrapText="1"/>
    </xf>
    <xf numFmtId="49" fontId="9" fillId="0" borderId="4" xfId="3" applyNumberFormat="1" applyFont="1" applyFill="1" applyBorder="1" applyAlignment="1">
      <alignment horizontal="center" vertical="top" wrapText="1"/>
    </xf>
    <xf numFmtId="49" fontId="9" fillId="0" borderId="5" xfId="3" applyNumberFormat="1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top" wrapText="1"/>
    </xf>
    <xf numFmtId="49" fontId="2" fillId="2" borderId="4" xfId="1" applyNumberFormat="1" applyFont="1" applyFill="1" applyBorder="1" applyAlignment="1">
      <alignment horizontal="center" vertical="top" wrapText="1"/>
    </xf>
    <xf numFmtId="49" fontId="2" fillId="2" borderId="5" xfId="1" applyNumberFormat="1" applyFont="1" applyFill="1" applyBorder="1" applyAlignment="1">
      <alignment horizontal="center" vertical="top" wrapText="1"/>
    </xf>
    <xf numFmtId="49" fontId="3" fillId="4" borderId="3" xfId="1" applyNumberFormat="1" applyFont="1" applyFill="1" applyBorder="1" applyAlignment="1">
      <alignment horizontal="center" vertical="top" wrapText="1"/>
    </xf>
    <xf numFmtId="49" fontId="3" fillId="4" borderId="4" xfId="1" applyNumberFormat="1" applyFont="1" applyFill="1" applyBorder="1" applyAlignment="1">
      <alignment horizontal="center" vertical="top" wrapText="1"/>
    </xf>
    <xf numFmtId="49" fontId="3" fillId="4" borderId="5" xfId="1" applyNumberFormat="1" applyFont="1" applyFill="1" applyBorder="1" applyAlignment="1">
      <alignment horizontal="center" vertical="top" wrapText="1"/>
    </xf>
    <xf numFmtId="0" fontId="2" fillId="4" borderId="3" xfId="1" applyFont="1" applyFill="1" applyBorder="1" applyAlignment="1">
      <alignment horizontal="center" vertical="top" wrapText="1"/>
    </xf>
    <xf numFmtId="0" fontId="2" fillId="4" borderId="4" xfId="1" applyFont="1" applyFill="1" applyBorder="1" applyAlignment="1">
      <alignment horizontal="center" vertical="top" wrapText="1"/>
    </xf>
    <xf numFmtId="0" fontId="2" fillId="4" borderId="5" xfId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" xfId="4" builtinId="3"/>
  </cellStyles>
  <dxfs count="0"/>
  <tableStyles count="0" defaultTableStyle="TableStyleMedium9" defaultPivotStyle="PivotStyleLight16"/>
  <colors>
    <mruColors>
      <color rgb="FFC9F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L23"/>
  <sheetViews>
    <sheetView tabSelected="1" zoomScale="79" zoomScaleNormal="79" workbookViewId="0">
      <pane xSplit="74" topLeftCell="BW1" activePane="topRight" state="frozen"/>
      <selection pane="topRight" activeCell="A10" sqref="A10:N10"/>
    </sheetView>
  </sheetViews>
  <sheetFormatPr defaultColWidth="9.140625" defaultRowHeight="15" x14ac:dyDescent="0.25"/>
  <cols>
    <col min="1" max="14" width="1.140625" style="3" customWidth="1"/>
    <col min="15" max="50" width="1.85546875" style="3" customWidth="1"/>
    <col min="51" max="73" width="1.140625" style="3" customWidth="1"/>
    <col min="74" max="74" width="1.28515625" style="3" customWidth="1"/>
    <col min="75" max="75" width="14.85546875" style="3" customWidth="1"/>
    <col min="76" max="84" width="13.85546875" style="3" customWidth="1"/>
    <col min="85" max="90" width="14.7109375" style="3" customWidth="1"/>
    <col min="91" max="16384" width="9.140625" style="3"/>
  </cols>
  <sheetData>
    <row r="1" spans="1:90" ht="36.75" customHeight="1" x14ac:dyDescent="0.3">
      <c r="A1" s="6" t="s">
        <v>28</v>
      </c>
    </row>
    <row r="2" spans="1:90" ht="27" customHeight="1" x14ac:dyDescent="0.3">
      <c r="A2" s="5" t="s">
        <v>54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0"/>
    </row>
    <row r="3" spans="1:90" ht="36.75" customHeight="1" x14ac:dyDescent="0.25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7" t="s">
        <v>1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9"/>
      <c r="AY3" s="37" t="s">
        <v>2</v>
      </c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9"/>
      <c r="BW3" s="26" t="s">
        <v>144</v>
      </c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</row>
    <row r="4" spans="1:90" ht="15.7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2"/>
      <c r="AY4" s="40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27" t="s">
        <v>135</v>
      </c>
      <c r="BX4" s="23" t="s">
        <v>136</v>
      </c>
      <c r="BY4" s="28" t="s">
        <v>137</v>
      </c>
      <c r="BZ4" s="23" t="s">
        <v>138</v>
      </c>
      <c r="CA4" s="28" t="s">
        <v>139</v>
      </c>
      <c r="CB4" s="23" t="s">
        <v>140</v>
      </c>
      <c r="CC4" s="20" t="s">
        <v>141</v>
      </c>
      <c r="CD4" s="23" t="s">
        <v>134</v>
      </c>
      <c r="CE4" s="20" t="s">
        <v>142</v>
      </c>
      <c r="CF4" s="23" t="s">
        <v>143</v>
      </c>
      <c r="CG4" s="28" t="s">
        <v>128</v>
      </c>
      <c r="CH4" s="23" t="s">
        <v>129</v>
      </c>
      <c r="CI4" s="20" t="s">
        <v>130</v>
      </c>
      <c r="CJ4" s="23" t="s">
        <v>131</v>
      </c>
      <c r="CK4" s="20" t="s">
        <v>132</v>
      </c>
      <c r="CL4" s="23" t="s">
        <v>133</v>
      </c>
    </row>
    <row r="5" spans="1:90" ht="15.75" customHeigh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  <c r="O5" s="40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2"/>
      <c r="AY5" s="40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2"/>
      <c r="BW5" s="27"/>
      <c r="BX5" s="24"/>
      <c r="BY5" s="29"/>
      <c r="BZ5" s="24"/>
      <c r="CA5" s="29"/>
      <c r="CB5" s="24"/>
      <c r="CC5" s="21"/>
      <c r="CD5" s="24"/>
      <c r="CE5" s="21"/>
      <c r="CF5" s="24"/>
      <c r="CG5" s="29"/>
      <c r="CH5" s="24"/>
      <c r="CI5" s="21"/>
      <c r="CJ5" s="24"/>
      <c r="CK5" s="21"/>
      <c r="CL5" s="24"/>
    </row>
    <row r="6" spans="1:90" ht="1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4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5"/>
      <c r="AY6" s="43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5"/>
      <c r="BW6" s="27"/>
      <c r="BX6" s="24"/>
      <c r="BY6" s="29"/>
      <c r="BZ6" s="24"/>
      <c r="CA6" s="29"/>
      <c r="CB6" s="24"/>
      <c r="CC6" s="21"/>
      <c r="CD6" s="24"/>
      <c r="CE6" s="21"/>
      <c r="CF6" s="24"/>
      <c r="CG6" s="29"/>
      <c r="CH6" s="24"/>
      <c r="CI6" s="21"/>
      <c r="CJ6" s="24"/>
      <c r="CK6" s="21"/>
      <c r="CL6" s="24"/>
    </row>
    <row r="7" spans="1:90" ht="15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52" t="s">
        <v>3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52" t="s">
        <v>4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  <c r="AM7" s="52" t="s">
        <v>5</v>
      </c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4"/>
      <c r="AY7" s="52" t="s">
        <v>6</v>
      </c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4"/>
      <c r="BK7" s="52" t="s">
        <v>7</v>
      </c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4"/>
      <c r="BW7" s="27"/>
      <c r="BX7" s="24"/>
      <c r="BY7" s="29"/>
      <c r="BZ7" s="24"/>
      <c r="CA7" s="29"/>
      <c r="CB7" s="24"/>
      <c r="CC7" s="21"/>
      <c r="CD7" s="24"/>
      <c r="CE7" s="21"/>
      <c r="CF7" s="24"/>
      <c r="CG7" s="29"/>
      <c r="CH7" s="24"/>
      <c r="CI7" s="21"/>
      <c r="CJ7" s="24"/>
      <c r="CK7" s="21"/>
      <c r="CL7" s="24"/>
    </row>
    <row r="8" spans="1:90" ht="28.5" customHeight="1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55" t="s">
        <v>11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7"/>
      <c r="AA8" s="55" t="s">
        <v>11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7"/>
      <c r="AM8" s="55" t="s">
        <v>11</v>
      </c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7"/>
      <c r="AY8" s="55" t="s">
        <v>11</v>
      </c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7"/>
      <c r="BK8" s="55" t="s">
        <v>11</v>
      </c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7"/>
      <c r="BW8" s="27"/>
      <c r="BX8" s="25"/>
      <c r="BY8" s="30"/>
      <c r="BZ8" s="25"/>
      <c r="CA8" s="30"/>
      <c r="CB8" s="25"/>
      <c r="CC8" s="22"/>
      <c r="CD8" s="25"/>
      <c r="CE8" s="22"/>
      <c r="CF8" s="25"/>
      <c r="CG8" s="30"/>
      <c r="CH8" s="25"/>
      <c r="CI8" s="22"/>
      <c r="CJ8" s="25"/>
      <c r="CK8" s="22"/>
      <c r="CL8" s="25"/>
    </row>
    <row r="9" spans="1:90" ht="13.9" x14ac:dyDescent="0.25">
      <c r="A9" s="58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O9" s="58">
        <v>2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58">
        <v>3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60"/>
      <c r="AM9" s="58">
        <v>4</v>
      </c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60"/>
      <c r="AY9" s="58">
        <v>5</v>
      </c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60"/>
      <c r="BK9" s="58">
        <v>6</v>
      </c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60"/>
      <c r="BW9" s="2">
        <v>7</v>
      </c>
      <c r="BX9" s="4">
        <v>8</v>
      </c>
      <c r="BY9" s="2">
        <v>9</v>
      </c>
      <c r="BZ9" s="4">
        <v>10</v>
      </c>
      <c r="CA9" s="2">
        <v>11</v>
      </c>
      <c r="CB9" s="4">
        <v>12</v>
      </c>
      <c r="CC9" s="11">
        <v>13</v>
      </c>
      <c r="CD9" s="4">
        <v>14</v>
      </c>
      <c r="CE9" s="11">
        <v>15</v>
      </c>
      <c r="CF9" s="4">
        <v>16</v>
      </c>
      <c r="CG9" s="2">
        <v>17</v>
      </c>
      <c r="CH9" s="4">
        <v>18</v>
      </c>
      <c r="CI9" s="11">
        <v>19</v>
      </c>
      <c r="CJ9" s="4">
        <v>20</v>
      </c>
      <c r="CK9" s="11">
        <v>21</v>
      </c>
      <c r="CL9" s="4">
        <v>22</v>
      </c>
    </row>
    <row r="10" spans="1:90" ht="67.5" customHeight="1" x14ac:dyDescent="0.25">
      <c r="A10" s="31" t="s">
        <v>40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4" t="s">
        <v>12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6"/>
      <c r="AA10" s="34" t="s">
        <v>8</v>
      </c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6"/>
      <c r="AM10" s="34" t="s">
        <v>8</v>
      </c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6"/>
      <c r="AY10" s="46" t="s">
        <v>9</v>
      </c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8"/>
      <c r="BK10" s="61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3"/>
      <c r="BW10" s="8">
        <v>48244.838893557564</v>
      </c>
      <c r="BX10" s="9">
        <v>55790.658151224699</v>
      </c>
      <c r="BY10" s="8">
        <v>51340.413074513242</v>
      </c>
      <c r="BZ10" s="9">
        <v>45710.524993385668</v>
      </c>
      <c r="CA10" s="8">
        <v>49134.359721012399</v>
      </c>
      <c r="CB10" s="9">
        <v>46621.719708327379</v>
      </c>
      <c r="CC10" s="12">
        <v>45582.477947744243</v>
      </c>
      <c r="CD10" s="9">
        <v>46378.442003468983</v>
      </c>
      <c r="CE10" s="12">
        <v>56951.962956280557</v>
      </c>
      <c r="CF10" s="9">
        <v>41704.588466888628</v>
      </c>
      <c r="CG10" s="8">
        <v>95079.22330845939</v>
      </c>
      <c r="CH10" s="9">
        <v>94972.167700642778</v>
      </c>
      <c r="CI10" s="12">
        <v>95305.531362780326</v>
      </c>
      <c r="CJ10" s="9">
        <v>139418.74630040195</v>
      </c>
      <c r="CK10" s="12">
        <v>94981.579320402292</v>
      </c>
      <c r="CL10" s="9">
        <v>95065.162397757478</v>
      </c>
    </row>
    <row r="11" spans="1:90" ht="67.5" customHeight="1" x14ac:dyDescent="0.25">
      <c r="A11" s="31" t="s">
        <v>68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34" t="s">
        <v>12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6"/>
      <c r="AA11" s="34" t="s">
        <v>8</v>
      </c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6"/>
      <c r="AM11" s="34" t="s">
        <v>13</v>
      </c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6"/>
      <c r="AY11" s="46" t="s">
        <v>9</v>
      </c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8"/>
      <c r="BK11" s="49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1"/>
      <c r="BW11" s="8">
        <v>31520.759960555763</v>
      </c>
      <c r="BX11" s="9">
        <v>32275.341886322476</v>
      </c>
      <c r="BY11" s="14">
        <v>31830.317378651329</v>
      </c>
      <c r="BZ11" s="15">
        <v>31267.328570538572</v>
      </c>
      <c r="CA11" s="16">
        <v>31609.712043301242</v>
      </c>
      <c r="CB11" s="15">
        <v>31358.448042032742</v>
      </c>
      <c r="CC11" s="16">
        <v>31254.523865974432</v>
      </c>
      <c r="CD11" s="15">
        <v>31334.120271546904</v>
      </c>
      <c r="CE11" s="16">
        <v>32391.472366828057</v>
      </c>
      <c r="CF11" s="15">
        <v>30866.734917888869</v>
      </c>
      <c r="CG11" s="14">
        <v>66721.498294845951</v>
      </c>
      <c r="CH11" s="15">
        <v>66710.792734064293</v>
      </c>
      <c r="CI11" s="16">
        <v>66744.129100278034</v>
      </c>
      <c r="CJ11" s="15">
        <v>71155.450594040201</v>
      </c>
      <c r="CK11" s="16">
        <v>66711.733896040241</v>
      </c>
      <c r="CL11" s="15">
        <v>66720.092203775755</v>
      </c>
    </row>
    <row r="12" spans="1:90" ht="67.5" customHeight="1" x14ac:dyDescent="0.25">
      <c r="A12" s="31" t="s">
        <v>41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73" t="s">
        <v>42</v>
      </c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5"/>
      <c r="AA12" s="34" t="s">
        <v>8</v>
      </c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6"/>
      <c r="AM12" s="34" t="s">
        <v>8</v>
      </c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6"/>
      <c r="AY12" s="46" t="s">
        <v>9</v>
      </c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8"/>
      <c r="BK12" s="61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3"/>
      <c r="BW12" s="8">
        <v>48244.838893557564</v>
      </c>
      <c r="BX12" s="9">
        <v>55790.658151224707</v>
      </c>
      <c r="BY12" s="8">
        <v>51340.41307451325</v>
      </c>
      <c r="BZ12" s="9">
        <v>45710.524993385668</v>
      </c>
      <c r="CA12" s="8">
        <v>49134.359721012399</v>
      </c>
      <c r="CB12" s="9">
        <v>46621.719708327386</v>
      </c>
      <c r="CC12" s="12">
        <v>45582.47794774425</v>
      </c>
      <c r="CD12" s="9">
        <v>46378.442003468983</v>
      </c>
      <c r="CE12" s="12">
        <v>56951.962956280564</v>
      </c>
      <c r="CF12" s="9">
        <v>41704.588466888628</v>
      </c>
      <c r="CG12" s="8">
        <v>95079.22330845939</v>
      </c>
      <c r="CH12" s="9">
        <v>94972.167700642778</v>
      </c>
      <c r="CI12" s="12">
        <v>95305.531362780312</v>
      </c>
      <c r="CJ12" s="9">
        <v>139418.74630040195</v>
      </c>
      <c r="CK12" s="12">
        <v>94981.579320402292</v>
      </c>
      <c r="CL12" s="9">
        <v>95065.162397757464</v>
      </c>
    </row>
    <row r="13" spans="1:90" ht="67.5" customHeight="1" x14ac:dyDescent="0.25">
      <c r="A13" s="31" t="s">
        <v>43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34" t="s">
        <v>42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6"/>
      <c r="AA13" s="34" t="s">
        <v>8</v>
      </c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6"/>
      <c r="AM13" s="34" t="s">
        <v>13</v>
      </c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6"/>
      <c r="AY13" s="46" t="s">
        <v>9</v>
      </c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8"/>
      <c r="BK13" s="49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1"/>
      <c r="BW13" s="8">
        <v>31520.759960555759</v>
      </c>
      <c r="BX13" s="9">
        <v>32275.341886322476</v>
      </c>
      <c r="BY13" s="8">
        <v>31830.317378651329</v>
      </c>
      <c r="BZ13" s="9">
        <v>31267.328570538572</v>
      </c>
      <c r="CA13" s="8">
        <v>31609.712043301242</v>
      </c>
      <c r="CB13" s="9">
        <v>31358.448042032742</v>
      </c>
      <c r="CC13" s="12">
        <v>31254.523865974432</v>
      </c>
      <c r="CD13" s="9">
        <v>31334.120271546904</v>
      </c>
      <c r="CE13" s="12">
        <v>32391.47236682806</v>
      </c>
      <c r="CF13" s="9">
        <v>30866.734917888865</v>
      </c>
      <c r="CG13" s="8">
        <v>66721.498294845951</v>
      </c>
      <c r="CH13" s="9">
        <v>66710.792734064293</v>
      </c>
      <c r="CI13" s="12">
        <v>66744.129100278034</v>
      </c>
      <c r="CJ13" s="9">
        <v>71155.450594040201</v>
      </c>
      <c r="CK13" s="12">
        <v>66711.733896040241</v>
      </c>
      <c r="CL13" s="9">
        <v>66720.092203775755</v>
      </c>
    </row>
    <row r="14" spans="1:90" ht="67.5" customHeight="1" x14ac:dyDescent="0.25">
      <c r="A14" s="31" t="s">
        <v>44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4" t="s">
        <v>16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6"/>
      <c r="AA14" s="34" t="s">
        <v>10</v>
      </c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6"/>
      <c r="AM14" s="34" t="s">
        <v>8</v>
      </c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6"/>
      <c r="AY14" s="46" t="s">
        <v>9</v>
      </c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8"/>
      <c r="BK14" s="49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1"/>
      <c r="BW14" s="8">
        <v>75686.084045353622</v>
      </c>
      <c r="BX14" s="9">
        <v>86705.791278251927</v>
      </c>
      <c r="BY14" s="8">
        <v>80206.775573604813</v>
      </c>
      <c r="BZ14" s="9">
        <v>71985.041618743329</v>
      </c>
      <c r="CA14" s="8">
        <v>76985.11583519644</v>
      </c>
      <c r="CB14" s="9">
        <v>54429.265419498981</v>
      </c>
      <c r="CC14" s="12">
        <v>71798.045229508018</v>
      </c>
      <c r="CD14" s="9">
        <v>72960.4492790199</v>
      </c>
      <c r="CE14" s="12">
        <v>88401.728925694333</v>
      </c>
      <c r="CF14" s="9">
        <v>66134.881919951586</v>
      </c>
      <c r="CG14" s="8">
        <v>156290.65863325636</v>
      </c>
      <c r="CH14" s="9">
        <v>156120.80071032321</v>
      </c>
      <c r="CI14" s="12">
        <v>156649.7263816348</v>
      </c>
      <c r="CJ14" s="9">
        <v>226641.19358289742</v>
      </c>
      <c r="CK14" s="12">
        <v>156135.73349354113</v>
      </c>
      <c r="CL14" s="9">
        <v>156268.34913322094</v>
      </c>
    </row>
    <row r="15" spans="1:90" ht="67.5" customHeight="1" x14ac:dyDescent="0.25">
      <c r="A15" s="31" t="s">
        <v>45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34" t="s">
        <v>16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6"/>
      <c r="AA15" s="34" t="s">
        <v>10</v>
      </c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6"/>
      <c r="AM15" s="34" t="s">
        <v>13</v>
      </c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6"/>
      <c r="AY15" s="46" t="s">
        <v>9</v>
      </c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8"/>
      <c r="BK15" s="49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1"/>
      <c r="BW15" s="8">
        <v>50407.219899755764</v>
      </c>
      <c r="BX15" s="9">
        <v>51161.801825522482</v>
      </c>
      <c r="BY15" s="8">
        <v>50716.777317851323</v>
      </c>
      <c r="BZ15" s="9">
        <v>50153.788509738581</v>
      </c>
      <c r="CA15" s="8">
        <v>50496.171982501241</v>
      </c>
      <c r="CB15" s="9">
        <v>31358.448042032742</v>
      </c>
      <c r="CC15" s="12">
        <v>50140.983805174423</v>
      </c>
      <c r="CD15" s="9">
        <v>50220.580210746906</v>
      </c>
      <c r="CE15" s="12">
        <v>51277.932306028066</v>
      </c>
      <c r="CF15" s="9">
        <v>49753.194857088864</v>
      </c>
      <c r="CG15" s="8">
        <v>109448.96981164595</v>
      </c>
      <c r="CH15" s="9">
        <v>109438.26425086429</v>
      </c>
      <c r="CI15" s="12">
        <v>109471.60061707803</v>
      </c>
      <c r="CJ15" s="9">
        <v>113882.9221108402</v>
      </c>
      <c r="CK15" s="12">
        <v>109439.20541284024</v>
      </c>
      <c r="CL15" s="9">
        <v>109447.56372057575</v>
      </c>
    </row>
    <row r="16" spans="1:90" ht="67.5" customHeight="1" x14ac:dyDescent="0.25">
      <c r="A16" s="31" t="s">
        <v>46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4" t="s">
        <v>12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6"/>
      <c r="AA16" s="34" t="s">
        <v>47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/>
      <c r="AM16" s="34" t="s">
        <v>8</v>
      </c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6"/>
      <c r="AY16" s="46" t="s">
        <v>9</v>
      </c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8"/>
      <c r="BK16" s="49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1"/>
      <c r="BW16" s="8">
        <v>48244.838893557579</v>
      </c>
      <c r="BX16" s="9">
        <v>55790.658151224707</v>
      </c>
      <c r="BY16" s="8">
        <v>51340.41307451325</v>
      </c>
      <c r="BZ16" s="9">
        <v>45710.524993385668</v>
      </c>
      <c r="CA16" s="8">
        <v>49134.359721012406</v>
      </c>
      <c r="CB16" s="9">
        <v>46621.719708327386</v>
      </c>
      <c r="CC16" s="12">
        <v>45582.47794774425</v>
      </c>
      <c r="CD16" s="9">
        <v>46378.442003468983</v>
      </c>
      <c r="CE16" s="12">
        <v>56951.962956280564</v>
      </c>
      <c r="CF16" s="9">
        <v>41704.588466888636</v>
      </c>
      <c r="CG16" s="8">
        <v>95079.223308459405</v>
      </c>
      <c r="CH16" s="9">
        <v>94972.167700642778</v>
      </c>
      <c r="CI16" s="12">
        <v>95305.531362780312</v>
      </c>
      <c r="CJ16" s="9">
        <v>139418.74630040195</v>
      </c>
      <c r="CK16" s="12">
        <v>94981.579320402292</v>
      </c>
      <c r="CL16" s="9">
        <v>95065.162397757464</v>
      </c>
    </row>
    <row r="17" spans="1:90" ht="67.5" customHeight="1" x14ac:dyDescent="0.25">
      <c r="A17" s="31" t="s">
        <v>106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4" t="s">
        <v>42</v>
      </c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  <c r="AA17" s="34" t="s">
        <v>47</v>
      </c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6"/>
      <c r="AM17" s="34" t="s">
        <v>8</v>
      </c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6"/>
      <c r="AY17" s="34" t="s">
        <v>9</v>
      </c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6"/>
      <c r="BK17" s="61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3"/>
      <c r="BW17" s="13">
        <v>31520.759960555763</v>
      </c>
      <c r="BX17" s="7">
        <v>32275.341886322476</v>
      </c>
      <c r="BY17" s="8">
        <v>31830.317378651329</v>
      </c>
      <c r="BZ17" s="9">
        <v>31267.328570538572</v>
      </c>
      <c r="CA17" s="8">
        <v>63570.639960000008</v>
      </c>
      <c r="CB17" s="9">
        <v>31358.448042032742</v>
      </c>
      <c r="CC17" s="12">
        <v>31254.523865974432</v>
      </c>
      <c r="CD17" s="9">
        <v>31334.120271546904</v>
      </c>
      <c r="CE17" s="12">
        <v>63570.639960000008</v>
      </c>
      <c r="CF17" s="9">
        <v>63570.639960000008</v>
      </c>
      <c r="CG17" s="8">
        <v>63570.639960000008</v>
      </c>
      <c r="CH17" s="9">
        <v>63570.639960000008</v>
      </c>
      <c r="CI17" s="12">
        <v>63570.639960000008</v>
      </c>
      <c r="CJ17" s="9">
        <v>63570.639960000008</v>
      </c>
      <c r="CK17" s="12">
        <v>63570.639960000008</v>
      </c>
      <c r="CL17" s="9">
        <v>63570.639960000008</v>
      </c>
    </row>
    <row r="18" spans="1:90" ht="67.5" hidden="1" customHeight="1" x14ac:dyDescent="0.25">
      <c r="A18" s="70" t="s">
        <v>17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  <c r="O18" s="46" t="s">
        <v>10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8"/>
      <c r="AA18" s="64" t="s">
        <v>14</v>
      </c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6"/>
      <c r="AM18" s="46" t="s">
        <v>13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8"/>
      <c r="AY18" s="46" t="s">
        <v>9</v>
      </c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8"/>
      <c r="BK18" s="49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1"/>
      <c r="BW18" s="13">
        <v>48244.838893557579</v>
      </c>
      <c r="BX18" s="7">
        <v>55790.658151224707</v>
      </c>
      <c r="BY18" s="8">
        <v>51340.41307451325</v>
      </c>
      <c r="BZ18" s="9">
        <v>45710.524993385668</v>
      </c>
      <c r="CA18" s="8">
        <v>49134.359721012406</v>
      </c>
      <c r="CB18" s="9">
        <v>46621.719708327386</v>
      </c>
      <c r="CC18" s="12">
        <v>45582.47794774425</v>
      </c>
      <c r="CD18" s="9">
        <v>46378.442003468983</v>
      </c>
      <c r="CE18" s="12">
        <v>56951.962956280564</v>
      </c>
      <c r="CF18" s="9">
        <v>41704.588466888636</v>
      </c>
      <c r="CG18" s="8">
        <v>95079.223308459405</v>
      </c>
      <c r="CH18" s="9">
        <v>94972.167700642778</v>
      </c>
      <c r="CI18" s="12">
        <v>95305.531362780312</v>
      </c>
      <c r="CJ18" s="9">
        <v>139418.74630040195</v>
      </c>
      <c r="CK18" s="12">
        <v>94981.579320402292</v>
      </c>
      <c r="CL18" s="9">
        <v>95065.162397757464</v>
      </c>
    </row>
    <row r="19" spans="1:90" ht="67.5" hidden="1" customHeight="1" x14ac:dyDescent="0.25">
      <c r="A19" s="70" t="s">
        <v>15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/>
      <c r="O19" s="46" t="s">
        <v>10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8"/>
      <c r="AA19" s="64" t="s">
        <v>14</v>
      </c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6"/>
      <c r="AM19" s="46" t="s">
        <v>8</v>
      </c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8"/>
      <c r="AY19" s="46" t="s">
        <v>9</v>
      </c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8"/>
      <c r="BK19" s="49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1"/>
      <c r="BW19" s="13"/>
      <c r="BX19" s="7"/>
      <c r="BY19" s="8"/>
      <c r="BZ19" s="9"/>
      <c r="CA19" s="8"/>
      <c r="CB19" s="9"/>
      <c r="CC19" s="12"/>
      <c r="CD19" s="9"/>
      <c r="CE19" s="12"/>
      <c r="CF19" s="9"/>
      <c r="CG19" s="8"/>
      <c r="CH19" s="9"/>
      <c r="CI19" s="12"/>
      <c r="CJ19" s="9"/>
      <c r="CK19" s="12"/>
      <c r="CL19" s="9"/>
    </row>
    <row r="20" spans="1:90" ht="96.75" hidden="1" customHeight="1" x14ac:dyDescent="0.25">
      <c r="A20" s="70" t="s">
        <v>18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2"/>
      <c r="O20" s="46" t="s">
        <v>19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8"/>
      <c r="AA20" s="64" t="s">
        <v>12</v>
      </c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6"/>
      <c r="AM20" s="46" t="s">
        <v>13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8"/>
      <c r="AY20" s="46" t="s">
        <v>9</v>
      </c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8"/>
      <c r="BK20" s="49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1"/>
      <c r="BW20" s="13"/>
      <c r="BX20" s="7"/>
      <c r="BY20" s="8"/>
      <c r="BZ20" s="9"/>
      <c r="CA20" s="8"/>
      <c r="CB20" s="9"/>
      <c r="CC20" s="12"/>
      <c r="CD20" s="9"/>
      <c r="CE20" s="12"/>
      <c r="CF20" s="9"/>
      <c r="CG20" s="8"/>
      <c r="CH20" s="9"/>
      <c r="CI20" s="12"/>
      <c r="CJ20" s="9"/>
      <c r="CK20" s="12"/>
      <c r="CL20" s="9"/>
    </row>
    <row r="21" spans="1:90" ht="96.75" hidden="1" customHeight="1" x14ac:dyDescent="0.25">
      <c r="A21" s="68" t="s">
        <v>20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/>
      <c r="O21" s="46" t="s">
        <v>19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8"/>
      <c r="AA21" s="64" t="s">
        <v>12</v>
      </c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6"/>
      <c r="AM21" s="46" t="s">
        <v>8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8"/>
      <c r="AY21" s="46" t="s">
        <v>9</v>
      </c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8"/>
      <c r="BK21" s="49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1"/>
      <c r="BW21" s="13"/>
      <c r="BX21" s="7"/>
      <c r="BY21" s="8"/>
      <c r="BZ21" s="9"/>
      <c r="CA21" s="8"/>
      <c r="CB21" s="9"/>
      <c r="CC21" s="12"/>
      <c r="CD21" s="9"/>
      <c r="CE21" s="12"/>
      <c r="CF21" s="9"/>
      <c r="CG21" s="8"/>
      <c r="CH21" s="9"/>
      <c r="CI21" s="12"/>
      <c r="CJ21" s="9"/>
      <c r="CK21" s="12"/>
      <c r="CL21" s="9"/>
    </row>
    <row r="22" spans="1:90" ht="96.75" hidden="1" customHeight="1" x14ac:dyDescent="0.25">
      <c r="A22" s="67" t="s">
        <v>21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46" t="s">
        <v>19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8"/>
      <c r="AA22" s="64" t="s">
        <v>14</v>
      </c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6"/>
      <c r="AM22" s="46" t="s">
        <v>13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8"/>
      <c r="AY22" s="46" t="s">
        <v>9</v>
      </c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8"/>
      <c r="BK22" s="49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1"/>
      <c r="BW22" s="13"/>
      <c r="BX22" s="7"/>
      <c r="BY22" s="8"/>
      <c r="BZ22" s="9"/>
      <c r="CA22" s="8"/>
      <c r="CB22" s="9"/>
      <c r="CC22" s="12"/>
      <c r="CD22" s="9"/>
      <c r="CE22" s="12"/>
      <c r="CF22" s="9"/>
      <c r="CG22" s="8"/>
      <c r="CH22" s="9"/>
      <c r="CI22" s="12"/>
      <c r="CJ22" s="9"/>
      <c r="CK22" s="12"/>
      <c r="CL22" s="9"/>
    </row>
    <row r="23" spans="1:90" ht="96.75" customHeight="1" x14ac:dyDescent="0.25"/>
  </sheetData>
  <mergeCells count="114">
    <mergeCell ref="A17:N17"/>
    <mergeCell ref="O17:Z17"/>
    <mergeCell ref="A12:N12"/>
    <mergeCell ref="A14:N14"/>
    <mergeCell ref="O14:Z14"/>
    <mergeCell ref="AA14:AL14"/>
    <mergeCell ref="A22:N22"/>
    <mergeCell ref="O22:Z22"/>
    <mergeCell ref="AM19:AX19"/>
    <mergeCell ref="A16:N16"/>
    <mergeCell ref="O16:Z16"/>
    <mergeCell ref="A21:N21"/>
    <mergeCell ref="O21:Z21"/>
    <mergeCell ref="A19:N19"/>
    <mergeCell ref="O19:Z19"/>
    <mergeCell ref="A20:N20"/>
    <mergeCell ref="O20:Z20"/>
    <mergeCell ref="A18:N18"/>
    <mergeCell ref="O18:Z18"/>
    <mergeCell ref="O12:Z12"/>
    <mergeCell ref="AA12:AL12"/>
    <mergeCell ref="AY22:BJ22"/>
    <mergeCell ref="BK22:BV22"/>
    <mergeCell ref="AA17:AL17"/>
    <mergeCell ref="AM17:AX17"/>
    <mergeCell ref="AY17:BJ17"/>
    <mergeCell ref="AA22:AL22"/>
    <mergeCell ref="AM22:AX22"/>
    <mergeCell ref="AY14:BJ14"/>
    <mergeCell ref="AA16:AL16"/>
    <mergeCell ref="AM16:AX16"/>
    <mergeCell ref="AA21:AL21"/>
    <mergeCell ref="AM21:AX21"/>
    <mergeCell ref="AY21:BJ21"/>
    <mergeCell ref="BK21:BV21"/>
    <mergeCell ref="AM18:AX18"/>
    <mergeCell ref="AA19:AL19"/>
    <mergeCell ref="AA20:AL20"/>
    <mergeCell ref="AM20:AX20"/>
    <mergeCell ref="AA18:AL18"/>
    <mergeCell ref="BK14:BV14"/>
    <mergeCell ref="BK20:BV20"/>
    <mergeCell ref="AY15:BJ15"/>
    <mergeCell ref="BK15:BV15"/>
    <mergeCell ref="AY16:BJ16"/>
    <mergeCell ref="BK16:BV16"/>
    <mergeCell ref="BK19:BV19"/>
    <mergeCell ref="AY19:BJ19"/>
    <mergeCell ref="AY11:BJ11"/>
    <mergeCell ref="BK11:BV11"/>
    <mergeCell ref="AY18:BJ18"/>
    <mergeCell ref="BK18:BV18"/>
    <mergeCell ref="BK17:BV17"/>
    <mergeCell ref="AY20:BJ20"/>
    <mergeCell ref="A3:N8"/>
    <mergeCell ref="A9:N9"/>
    <mergeCell ref="O9:Z9"/>
    <mergeCell ref="AA9:AL9"/>
    <mergeCell ref="AM9:AX9"/>
    <mergeCell ref="AM8:AX8"/>
    <mergeCell ref="O3:AX6"/>
    <mergeCell ref="O7:Z7"/>
    <mergeCell ref="AA7:AL7"/>
    <mergeCell ref="AM7:AX7"/>
    <mergeCell ref="O8:Z8"/>
    <mergeCell ref="AA8:AL8"/>
    <mergeCell ref="AY3:BV6"/>
    <mergeCell ref="O13:Z13"/>
    <mergeCell ref="AA13:AL13"/>
    <mergeCell ref="AM13:AX13"/>
    <mergeCell ref="AY13:BJ13"/>
    <mergeCell ref="BK13:BV13"/>
    <mergeCell ref="AY10:BJ10"/>
    <mergeCell ref="AM12:AX12"/>
    <mergeCell ref="AY12:BJ12"/>
    <mergeCell ref="AM10:AX10"/>
    <mergeCell ref="AY7:BJ7"/>
    <mergeCell ref="BK7:BV7"/>
    <mergeCell ref="BK8:BV8"/>
    <mergeCell ref="AY9:BJ9"/>
    <mergeCell ref="BK9:BV9"/>
    <mergeCell ref="BK12:BV12"/>
    <mergeCell ref="O11:Z11"/>
    <mergeCell ref="AA11:AL11"/>
    <mergeCell ref="AM11:AX11"/>
    <mergeCell ref="AY8:BJ8"/>
    <mergeCell ref="BK10:BV10"/>
    <mergeCell ref="A10:N10"/>
    <mergeCell ref="AM14:AX14"/>
    <mergeCell ref="A13:N13"/>
    <mergeCell ref="O10:Z10"/>
    <mergeCell ref="AA10:AL10"/>
    <mergeCell ref="A15:N15"/>
    <mergeCell ref="O15:Z15"/>
    <mergeCell ref="AA15:AL15"/>
    <mergeCell ref="AM15:AX15"/>
    <mergeCell ref="A11:N11"/>
    <mergeCell ref="CI4:CI8"/>
    <mergeCell ref="CJ4:CJ8"/>
    <mergeCell ref="CK4:CK8"/>
    <mergeCell ref="CL4:CL8"/>
    <mergeCell ref="BW3:CL3"/>
    <mergeCell ref="CB4:CB8"/>
    <mergeCell ref="BW4:BW8"/>
    <mergeCell ref="CG4:CG8"/>
    <mergeCell ref="CH4:CH8"/>
    <mergeCell ref="CA4:CA8"/>
    <mergeCell ref="CC4:CC8"/>
    <mergeCell ref="CD4:CD8"/>
    <mergeCell ref="CE4:CE8"/>
    <mergeCell ref="CF4:CF8"/>
    <mergeCell ref="BX4:BX8"/>
    <mergeCell ref="BY4:BY8"/>
    <mergeCell ref="BZ4:BZ8"/>
  </mergeCells>
  <pageMargins left="7.874015748031496E-2" right="7.874015748031496E-2" top="7.874015748031496E-2" bottom="7.874015748031496E-2" header="0.31496062992125984" footer="0.31496062992125984"/>
  <pageSetup paperSize="9" scale="80" fitToWidth="2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L21"/>
  <sheetViews>
    <sheetView zoomScale="75" zoomScaleNormal="75" workbookViewId="0">
      <pane xSplit="74" topLeftCell="BW1" activePane="topRight" state="frozen"/>
      <selection activeCell="BW4" sqref="BW4:BW8"/>
      <selection pane="topRight" activeCell="A10" sqref="A10:N10"/>
    </sheetView>
  </sheetViews>
  <sheetFormatPr defaultColWidth="9.140625" defaultRowHeight="15" x14ac:dyDescent="0.25"/>
  <cols>
    <col min="1" max="14" width="1.140625" style="3" customWidth="1"/>
    <col min="15" max="50" width="1.85546875" style="3" customWidth="1"/>
    <col min="51" max="73" width="1.140625" style="3" customWidth="1"/>
    <col min="74" max="74" width="1.28515625" style="3" customWidth="1"/>
    <col min="75" max="75" width="14" style="3" customWidth="1"/>
    <col min="76" max="84" width="13.85546875" style="3" customWidth="1"/>
    <col min="85" max="85" width="15.85546875" style="3" customWidth="1"/>
    <col min="86" max="90" width="15.28515625" style="3" customWidth="1"/>
    <col min="91" max="16384" width="9.140625" style="3"/>
  </cols>
  <sheetData>
    <row r="1" spans="1:90" ht="36.75" customHeight="1" x14ac:dyDescent="0.3">
      <c r="A1" s="6" t="s">
        <v>29</v>
      </c>
    </row>
    <row r="2" spans="1:90" ht="27" customHeight="1" x14ac:dyDescent="0.3">
      <c r="A2" s="5" t="s">
        <v>55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0"/>
    </row>
    <row r="3" spans="1:90" ht="29.25" customHeight="1" x14ac:dyDescent="0.25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7" t="s">
        <v>1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9"/>
      <c r="AY3" s="37" t="s">
        <v>2</v>
      </c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9"/>
      <c r="BW3" s="26" t="s">
        <v>144</v>
      </c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</row>
    <row r="4" spans="1:90" ht="15.7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2"/>
      <c r="AY4" s="40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27" t="s">
        <v>135</v>
      </c>
      <c r="BX4" s="23" t="s">
        <v>136</v>
      </c>
      <c r="BY4" s="91" t="s">
        <v>137</v>
      </c>
      <c r="BZ4" s="88" t="s">
        <v>138</v>
      </c>
      <c r="CA4" s="91" t="s">
        <v>139</v>
      </c>
      <c r="CB4" s="88" t="s">
        <v>140</v>
      </c>
      <c r="CC4" s="85" t="s">
        <v>141</v>
      </c>
      <c r="CD4" s="88" t="s">
        <v>134</v>
      </c>
      <c r="CE4" s="85" t="s">
        <v>142</v>
      </c>
      <c r="CF4" s="88" t="s">
        <v>143</v>
      </c>
      <c r="CG4" s="91" t="s">
        <v>128</v>
      </c>
      <c r="CH4" s="88" t="s">
        <v>129</v>
      </c>
      <c r="CI4" s="85" t="s">
        <v>130</v>
      </c>
      <c r="CJ4" s="88" t="s">
        <v>131</v>
      </c>
      <c r="CK4" s="85" t="s">
        <v>132</v>
      </c>
      <c r="CL4" s="88" t="s">
        <v>133</v>
      </c>
    </row>
    <row r="5" spans="1:90" ht="15.75" customHeigh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  <c r="O5" s="40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2"/>
      <c r="AY5" s="40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2"/>
      <c r="BW5" s="27"/>
      <c r="BX5" s="24"/>
      <c r="BY5" s="92"/>
      <c r="BZ5" s="89"/>
      <c r="CA5" s="92"/>
      <c r="CB5" s="89"/>
      <c r="CC5" s="86"/>
      <c r="CD5" s="89"/>
      <c r="CE5" s="86"/>
      <c r="CF5" s="89"/>
      <c r="CG5" s="92"/>
      <c r="CH5" s="89"/>
      <c r="CI5" s="86"/>
      <c r="CJ5" s="89"/>
      <c r="CK5" s="86"/>
      <c r="CL5" s="89"/>
    </row>
    <row r="6" spans="1:90" ht="1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4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5"/>
      <c r="AY6" s="43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5"/>
      <c r="BW6" s="27"/>
      <c r="BX6" s="24"/>
      <c r="BY6" s="92"/>
      <c r="BZ6" s="89"/>
      <c r="CA6" s="92"/>
      <c r="CB6" s="89"/>
      <c r="CC6" s="86"/>
      <c r="CD6" s="89"/>
      <c r="CE6" s="86"/>
      <c r="CF6" s="89"/>
      <c r="CG6" s="92"/>
      <c r="CH6" s="89"/>
      <c r="CI6" s="86"/>
      <c r="CJ6" s="89"/>
      <c r="CK6" s="86"/>
      <c r="CL6" s="89"/>
    </row>
    <row r="7" spans="1:90" ht="15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52" t="s">
        <v>3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52" t="s">
        <v>4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  <c r="AM7" s="52" t="s">
        <v>5</v>
      </c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4"/>
      <c r="AY7" s="52" t="s">
        <v>6</v>
      </c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4"/>
      <c r="BK7" s="52" t="s">
        <v>7</v>
      </c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4"/>
      <c r="BW7" s="27"/>
      <c r="BX7" s="24"/>
      <c r="BY7" s="92"/>
      <c r="BZ7" s="89"/>
      <c r="CA7" s="92"/>
      <c r="CB7" s="89"/>
      <c r="CC7" s="86"/>
      <c r="CD7" s="89"/>
      <c r="CE7" s="86"/>
      <c r="CF7" s="89"/>
      <c r="CG7" s="92"/>
      <c r="CH7" s="89"/>
      <c r="CI7" s="86"/>
      <c r="CJ7" s="89"/>
      <c r="CK7" s="86"/>
      <c r="CL7" s="89"/>
    </row>
    <row r="8" spans="1:90" ht="25.5" customHeight="1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55" t="s">
        <v>11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7"/>
      <c r="AA8" s="55" t="s">
        <v>11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7"/>
      <c r="AM8" s="55" t="s">
        <v>11</v>
      </c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7"/>
      <c r="AY8" s="55" t="s">
        <v>11</v>
      </c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7"/>
      <c r="BK8" s="55" t="s">
        <v>11</v>
      </c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7"/>
      <c r="BW8" s="27"/>
      <c r="BX8" s="25"/>
      <c r="BY8" s="93"/>
      <c r="BZ8" s="90"/>
      <c r="CA8" s="93"/>
      <c r="CB8" s="90"/>
      <c r="CC8" s="87"/>
      <c r="CD8" s="90"/>
      <c r="CE8" s="87"/>
      <c r="CF8" s="90"/>
      <c r="CG8" s="93"/>
      <c r="CH8" s="90"/>
      <c r="CI8" s="87"/>
      <c r="CJ8" s="90"/>
      <c r="CK8" s="87"/>
      <c r="CL8" s="90"/>
    </row>
    <row r="9" spans="1:90" x14ac:dyDescent="0.25">
      <c r="A9" s="58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O9" s="58">
        <v>2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58">
        <v>3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60"/>
      <c r="AM9" s="58">
        <v>4</v>
      </c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60"/>
      <c r="AY9" s="58">
        <v>5</v>
      </c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60"/>
      <c r="BK9" s="58">
        <v>6</v>
      </c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60"/>
      <c r="BW9" s="2">
        <v>7</v>
      </c>
      <c r="BX9" s="4">
        <v>8</v>
      </c>
      <c r="BY9" s="2">
        <v>9</v>
      </c>
      <c r="BZ9" s="4">
        <v>10</v>
      </c>
      <c r="CA9" s="2">
        <v>11</v>
      </c>
      <c r="CB9" s="4">
        <v>12</v>
      </c>
      <c r="CC9" s="11">
        <v>13</v>
      </c>
      <c r="CD9" s="4">
        <v>14</v>
      </c>
      <c r="CE9" s="11">
        <v>15</v>
      </c>
      <c r="CF9" s="4">
        <v>16</v>
      </c>
      <c r="CG9" s="2">
        <v>17</v>
      </c>
      <c r="CH9" s="4">
        <v>18</v>
      </c>
      <c r="CI9" s="11">
        <v>19</v>
      </c>
      <c r="CJ9" s="4">
        <v>20</v>
      </c>
      <c r="CK9" s="11">
        <v>21</v>
      </c>
      <c r="CL9" s="4">
        <v>22</v>
      </c>
    </row>
    <row r="10" spans="1:90" ht="67.5" customHeight="1" x14ac:dyDescent="0.25">
      <c r="A10" s="82" t="s">
        <v>49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O10" s="79" t="s">
        <v>12</v>
      </c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1"/>
      <c r="AA10" s="34" t="s">
        <v>8</v>
      </c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6"/>
      <c r="AM10" s="34" t="s">
        <v>8</v>
      </c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6"/>
      <c r="AY10" s="46" t="s">
        <v>9</v>
      </c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8"/>
      <c r="BK10" s="61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3"/>
      <c r="BW10" s="8">
        <v>57128.366036428699</v>
      </c>
      <c r="BX10" s="9">
        <v>66597.13101167549</v>
      </c>
      <c r="BY10" s="8">
        <v>60425.440845160461</v>
      </c>
      <c r="BZ10" s="9">
        <v>54408.811501218799</v>
      </c>
      <c r="CA10" s="8">
        <v>56808.306057012407</v>
      </c>
      <c r="CB10" s="9">
        <v>55399.592935103916</v>
      </c>
      <c r="CC10" s="12">
        <v>54454.700013402406</v>
      </c>
      <c r="CD10" s="9">
        <v>54393.529421825493</v>
      </c>
      <c r="CE10" s="12">
        <v>66402.264100419969</v>
      </c>
      <c r="CF10" s="9">
        <v>49378.534802888629</v>
      </c>
      <c r="CG10" s="8">
        <v>112195.5965404594</v>
      </c>
      <c r="CH10" s="9">
        <v>112088.54093264278</v>
      </c>
      <c r="CI10" s="12">
        <v>144156.79599756064</v>
      </c>
      <c r="CJ10" s="9">
        <v>175497.14611750247</v>
      </c>
      <c r="CK10" s="12">
        <v>112097.9525524023</v>
      </c>
      <c r="CL10" s="9">
        <v>175170.5805052724</v>
      </c>
    </row>
    <row r="11" spans="1:90" ht="67.5" customHeight="1" x14ac:dyDescent="0.25">
      <c r="A11" s="82" t="s">
        <v>48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4"/>
      <c r="O11" s="79" t="s">
        <v>12</v>
      </c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1"/>
      <c r="AA11" s="34" t="s">
        <v>8</v>
      </c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6"/>
      <c r="AM11" s="34" t="s">
        <v>13</v>
      </c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6"/>
      <c r="AY11" s="46" t="s">
        <v>9</v>
      </c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8"/>
      <c r="BK11" s="61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3"/>
      <c r="BW11" s="8">
        <v>39315.664377242872</v>
      </c>
      <c r="BX11" s="9">
        <v>40756.124127167546</v>
      </c>
      <c r="BY11" s="8">
        <v>39645.371858116043</v>
      </c>
      <c r="BZ11" s="9">
        <v>39043.708923721882</v>
      </c>
      <c r="CA11" s="8">
        <v>39283.65837930124</v>
      </c>
      <c r="CB11" s="9">
        <v>39142.787067110396</v>
      </c>
      <c r="CC11" s="12">
        <v>39048.297774940242</v>
      </c>
      <c r="CD11" s="9">
        <v>39042.180715782546</v>
      </c>
      <c r="CE11" s="12">
        <v>40243.054183641994</v>
      </c>
      <c r="CF11" s="9">
        <v>38540.681253888863</v>
      </c>
      <c r="CG11" s="8">
        <v>83837.871526845949</v>
      </c>
      <c r="CH11" s="9">
        <v>83827.165966064291</v>
      </c>
      <c r="CI11" s="12">
        <v>87033.991472556067</v>
      </c>
      <c r="CJ11" s="9">
        <v>90168.026484550253</v>
      </c>
      <c r="CK11" s="12">
        <v>83828.107128040239</v>
      </c>
      <c r="CL11" s="9">
        <v>90135.369923327249</v>
      </c>
    </row>
    <row r="12" spans="1:90" ht="67.5" customHeight="1" x14ac:dyDescent="0.25">
      <c r="A12" s="82" t="s">
        <v>53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4"/>
      <c r="O12" s="79" t="s">
        <v>12</v>
      </c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1"/>
      <c r="AA12" s="34" t="s">
        <v>47</v>
      </c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6"/>
      <c r="AM12" s="34" t="s">
        <v>8</v>
      </c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6"/>
      <c r="AY12" s="46" t="s">
        <v>9</v>
      </c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8"/>
      <c r="BK12" s="49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1"/>
      <c r="BW12" s="8">
        <v>57128.366036428706</v>
      </c>
      <c r="BX12" s="9">
        <v>66597.131011675505</v>
      </c>
      <c r="BY12" s="8">
        <v>60425.440845160469</v>
      </c>
      <c r="BZ12" s="9">
        <v>54408.811501218799</v>
      </c>
      <c r="CA12" s="8">
        <v>56808.306057012407</v>
      </c>
      <c r="CB12" s="9">
        <v>55399.592935103909</v>
      </c>
      <c r="CC12" s="12">
        <v>54454.700013402406</v>
      </c>
      <c r="CD12" s="9">
        <v>54393.529421825493</v>
      </c>
      <c r="CE12" s="12">
        <v>66402.264100419983</v>
      </c>
      <c r="CF12" s="9">
        <v>49378.534802888644</v>
      </c>
      <c r="CG12" s="8">
        <v>112195.59654045939</v>
      </c>
      <c r="CH12" s="9">
        <v>112088.54093264279</v>
      </c>
      <c r="CI12" s="12">
        <v>144156.79599756064</v>
      </c>
      <c r="CJ12" s="9">
        <v>175497.14611750242</v>
      </c>
      <c r="CK12" s="12">
        <v>112097.95255240228</v>
      </c>
      <c r="CL12" s="9">
        <v>175170.5805052724</v>
      </c>
    </row>
    <row r="13" spans="1:90" ht="50.25" customHeight="1" x14ac:dyDescent="0.25">
      <c r="A13" s="82" t="s">
        <v>50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79" t="s">
        <v>42</v>
      </c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1"/>
      <c r="AA13" s="34" t="s">
        <v>8</v>
      </c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6"/>
      <c r="AM13" s="34" t="s">
        <v>8</v>
      </c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6"/>
      <c r="AY13" s="46" t="s">
        <v>9</v>
      </c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8"/>
      <c r="BK13" s="49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1"/>
      <c r="BW13" s="8">
        <v>57128.366036428706</v>
      </c>
      <c r="BX13" s="9">
        <v>66597.13101167549</v>
      </c>
      <c r="BY13" s="8">
        <v>60425.440845160469</v>
      </c>
      <c r="BZ13" s="9">
        <v>54408.811501218799</v>
      </c>
      <c r="CA13" s="8">
        <v>56808.306057012407</v>
      </c>
      <c r="CB13" s="9">
        <v>55399.592935103909</v>
      </c>
      <c r="CC13" s="12">
        <v>54454.700013402413</v>
      </c>
      <c r="CD13" s="9">
        <v>54393.529421825486</v>
      </c>
      <c r="CE13" s="12">
        <v>66402.264100419969</v>
      </c>
      <c r="CF13" s="9">
        <v>49378.534802888622</v>
      </c>
      <c r="CG13" s="8">
        <v>112195.59654045939</v>
      </c>
      <c r="CH13" s="9">
        <v>112088.54093264279</v>
      </c>
      <c r="CI13" s="12">
        <v>144156.79599756064</v>
      </c>
      <c r="CJ13" s="9">
        <v>175497.14611750242</v>
      </c>
      <c r="CK13" s="12">
        <v>112097.95255240228</v>
      </c>
      <c r="CL13" s="9">
        <v>175170.5805052724</v>
      </c>
    </row>
    <row r="14" spans="1:90" ht="48" customHeight="1" x14ac:dyDescent="0.25">
      <c r="A14" s="82" t="s">
        <v>69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4"/>
      <c r="O14" s="79" t="s">
        <v>42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1"/>
      <c r="AA14" s="34" t="s">
        <v>8</v>
      </c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6"/>
      <c r="AM14" s="34" t="s">
        <v>13</v>
      </c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6"/>
      <c r="AY14" s="46" t="s">
        <v>9</v>
      </c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8"/>
      <c r="BK14" s="49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1"/>
      <c r="BW14" s="8">
        <v>39315.664377242872</v>
      </c>
      <c r="BX14" s="9">
        <v>40756.124127167554</v>
      </c>
      <c r="BY14" s="8">
        <v>39645.371858116043</v>
      </c>
      <c r="BZ14" s="9">
        <v>39043.708923721882</v>
      </c>
      <c r="CA14" s="8">
        <v>39283.65837930124</v>
      </c>
      <c r="CB14" s="9">
        <v>39142.787067110396</v>
      </c>
      <c r="CC14" s="12">
        <v>39048.297774940242</v>
      </c>
      <c r="CD14" s="9">
        <v>39042.180715782553</v>
      </c>
      <c r="CE14" s="12">
        <v>40243.054183641994</v>
      </c>
      <c r="CF14" s="9">
        <v>38540.681253888863</v>
      </c>
      <c r="CG14" s="8">
        <v>83837.871526845949</v>
      </c>
      <c r="CH14" s="9">
        <v>83827.165966064291</v>
      </c>
      <c r="CI14" s="12">
        <v>87033.991472556067</v>
      </c>
      <c r="CJ14" s="9">
        <v>90168.026484550253</v>
      </c>
      <c r="CK14" s="12">
        <v>83828.107128040239</v>
      </c>
      <c r="CL14" s="9">
        <v>90135.369923327249</v>
      </c>
    </row>
    <row r="15" spans="1:90" ht="67.5" customHeight="1" x14ac:dyDescent="0.25">
      <c r="A15" s="82" t="s">
        <v>70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4"/>
      <c r="O15" s="79" t="s">
        <v>42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1"/>
      <c r="AA15" s="34" t="s">
        <v>47</v>
      </c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6"/>
      <c r="AM15" s="34" t="s">
        <v>8</v>
      </c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6"/>
      <c r="AY15" s="76" t="s">
        <v>9</v>
      </c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8"/>
      <c r="BK15" s="49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1"/>
      <c r="BW15" s="8">
        <v>57128.366036428706</v>
      </c>
      <c r="BX15" s="9">
        <v>66597.13101167549</v>
      </c>
      <c r="BY15" s="8">
        <v>60425.440845160469</v>
      </c>
      <c r="BZ15" s="9">
        <v>54408.811501218799</v>
      </c>
      <c r="CA15" s="8">
        <v>56808.306057012407</v>
      </c>
      <c r="CB15" s="9">
        <v>55399.592935103909</v>
      </c>
      <c r="CC15" s="12">
        <v>54454.70001340242</v>
      </c>
      <c r="CD15" s="9">
        <v>54393.5294218255</v>
      </c>
      <c r="CE15" s="12">
        <v>66402.264100419983</v>
      </c>
      <c r="CF15" s="9">
        <v>49378.534802888636</v>
      </c>
      <c r="CG15" s="8">
        <v>112195.59654045939</v>
      </c>
      <c r="CH15" s="9">
        <v>112088.54093264279</v>
      </c>
      <c r="CI15" s="12">
        <v>144156.79599756064</v>
      </c>
      <c r="CJ15" s="9">
        <v>175497.14611750242</v>
      </c>
      <c r="CK15" s="12">
        <v>112097.95255240228</v>
      </c>
      <c r="CL15" s="9">
        <v>175170.5805052724</v>
      </c>
    </row>
    <row r="16" spans="1:90" ht="67.5" customHeight="1" x14ac:dyDescent="0.25">
      <c r="A16" s="82" t="s">
        <v>147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4"/>
      <c r="O16" s="79" t="s">
        <v>42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1"/>
      <c r="AA16" s="34" t="s">
        <v>47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/>
      <c r="AM16" s="34" t="s">
        <v>13</v>
      </c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6"/>
      <c r="AY16" s="76" t="s">
        <v>9</v>
      </c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8"/>
      <c r="BK16" s="49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1"/>
      <c r="BW16" s="8">
        <v>39315.664377242872</v>
      </c>
      <c r="BX16" s="9">
        <v>40756.124127167546</v>
      </c>
      <c r="BY16" s="8">
        <v>42174.371858116043</v>
      </c>
      <c r="BZ16" s="9">
        <v>39043.708923721875</v>
      </c>
      <c r="CA16" s="8">
        <v>39283.65837930124</v>
      </c>
      <c r="CB16" s="9">
        <v>39142.787067110396</v>
      </c>
      <c r="CC16" s="12">
        <v>39048.297774940242</v>
      </c>
      <c r="CD16" s="9">
        <v>39042.180715782553</v>
      </c>
      <c r="CE16" s="12">
        <v>40243.054183641994</v>
      </c>
      <c r="CF16" s="9">
        <v>38540.681253888863</v>
      </c>
      <c r="CG16" s="8">
        <v>83837.871526845949</v>
      </c>
      <c r="CH16" s="9">
        <v>83827.165966064291</v>
      </c>
      <c r="CI16" s="12">
        <v>87033.991472556067</v>
      </c>
      <c r="CJ16" s="9">
        <v>90168.026484550253</v>
      </c>
      <c r="CK16" s="12">
        <v>83828.107128040239</v>
      </c>
      <c r="CL16" s="9">
        <v>175170.5805052724</v>
      </c>
    </row>
    <row r="17" spans="1:90" ht="60.75" customHeight="1" x14ac:dyDescent="0.25">
      <c r="A17" s="82" t="s">
        <v>52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4"/>
      <c r="O17" s="79" t="s">
        <v>16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1"/>
      <c r="AA17" s="34" t="s">
        <v>8</v>
      </c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6"/>
      <c r="AM17" s="34" t="s">
        <v>8</v>
      </c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6"/>
      <c r="AY17" s="46" t="s">
        <v>9</v>
      </c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8"/>
      <c r="BK17" s="49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1"/>
      <c r="BW17" s="8">
        <v>57128.366036428699</v>
      </c>
      <c r="BX17" s="9">
        <v>66597.131011675505</v>
      </c>
      <c r="BY17" s="8">
        <v>60425.440845160476</v>
      </c>
      <c r="BZ17" s="9">
        <v>54408.811501218799</v>
      </c>
      <c r="CA17" s="8">
        <v>56808.306057012407</v>
      </c>
      <c r="CB17" s="9">
        <v>55399.592935103909</v>
      </c>
      <c r="CC17" s="12">
        <v>54454.700013402413</v>
      </c>
      <c r="CD17" s="9">
        <v>54393.5294218255</v>
      </c>
      <c r="CE17" s="12">
        <v>66402.264100419983</v>
      </c>
      <c r="CF17" s="9">
        <v>49378.534802888636</v>
      </c>
      <c r="CG17" s="8">
        <v>112195.5965404594</v>
      </c>
      <c r="CH17" s="9">
        <v>112088.54093264279</v>
      </c>
      <c r="CI17" s="12">
        <v>144156.79599756066</v>
      </c>
      <c r="CJ17" s="9">
        <v>175497.14611750247</v>
      </c>
      <c r="CK17" s="12">
        <v>112097.9525524023</v>
      </c>
      <c r="CL17" s="9">
        <v>175170.58050527237</v>
      </c>
    </row>
    <row r="18" spans="1:90" ht="56.25" customHeight="1" x14ac:dyDescent="0.25">
      <c r="A18" s="82" t="s">
        <v>51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4"/>
      <c r="O18" s="79" t="s">
        <v>16</v>
      </c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1"/>
      <c r="AA18" s="34" t="s">
        <v>8</v>
      </c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6"/>
      <c r="AM18" s="34" t="s">
        <v>13</v>
      </c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6"/>
      <c r="AY18" s="46" t="s">
        <v>9</v>
      </c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8"/>
      <c r="BK18" s="49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1"/>
      <c r="BW18" s="8">
        <v>39315.664377242872</v>
      </c>
      <c r="BX18" s="9">
        <v>40756.124127167554</v>
      </c>
      <c r="BY18" s="8">
        <v>39645.371858116043</v>
      </c>
      <c r="BZ18" s="9">
        <v>39043.708923721882</v>
      </c>
      <c r="CA18" s="8">
        <v>39283.658379301247</v>
      </c>
      <c r="CB18" s="9">
        <v>39142.787067110388</v>
      </c>
      <c r="CC18" s="12">
        <v>39048.297774940242</v>
      </c>
      <c r="CD18" s="9">
        <v>39042.180715782553</v>
      </c>
      <c r="CE18" s="12">
        <v>40243.054183641994</v>
      </c>
      <c r="CF18" s="9">
        <v>38540.68125388887</v>
      </c>
      <c r="CG18" s="8">
        <v>83837.871526845949</v>
      </c>
      <c r="CH18" s="9">
        <v>83827.165966064291</v>
      </c>
      <c r="CI18" s="12">
        <v>87033.991472556067</v>
      </c>
      <c r="CJ18" s="9">
        <v>90168.026484550253</v>
      </c>
      <c r="CK18" s="12">
        <v>83828.107128040239</v>
      </c>
      <c r="CL18" s="9">
        <v>90135.369923327249</v>
      </c>
    </row>
    <row r="19" spans="1:90" ht="96.75" customHeight="1" x14ac:dyDescent="0.25">
      <c r="A19" s="82" t="s">
        <v>71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79" t="s">
        <v>16</v>
      </c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1"/>
      <c r="AA19" s="34" t="s">
        <v>47</v>
      </c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6"/>
      <c r="AM19" s="34" t="s">
        <v>8</v>
      </c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6"/>
      <c r="AY19" s="46" t="s">
        <v>9</v>
      </c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8"/>
      <c r="BK19" s="49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1"/>
      <c r="BW19" s="8">
        <v>57128.366036428706</v>
      </c>
      <c r="BX19" s="9">
        <v>66597.13101167549</v>
      </c>
      <c r="BY19" s="8">
        <v>60425.440845160469</v>
      </c>
      <c r="BZ19" s="9">
        <v>54408.811501218799</v>
      </c>
      <c r="CA19" s="8">
        <v>56808.306057012407</v>
      </c>
      <c r="CB19" s="9">
        <v>55399.592935103909</v>
      </c>
      <c r="CC19" s="12">
        <v>54454.70001340242</v>
      </c>
      <c r="CD19" s="9">
        <v>54393.5294218255</v>
      </c>
      <c r="CE19" s="12">
        <v>66402.264100419983</v>
      </c>
      <c r="CF19" s="9">
        <v>49378.534802888636</v>
      </c>
      <c r="CG19" s="8">
        <v>112195.59654045939</v>
      </c>
      <c r="CH19" s="9">
        <v>112088.54093264279</v>
      </c>
      <c r="CI19" s="12">
        <v>144156.79599756064</v>
      </c>
      <c r="CJ19" s="9">
        <v>175497.14611750242</v>
      </c>
      <c r="CK19" s="12">
        <v>112097.95255240228</v>
      </c>
      <c r="CL19" s="9">
        <v>175170.5805052724</v>
      </c>
    </row>
    <row r="20" spans="1:90" ht="100.5" customHeight="1" x14ac:dyDescent="0.25">
      <c r="A20" s="82" t="s">
        <v>72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4"/>
      <c r="O20" s="79" t="s">
        <v>16</v>
      </c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1"/>
      <c r="AA20" s="34" t="s">
        <v>47</v>
      </c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6"/>
      <c r="AM20" s="34" t="s">
        <v>13</v>
      </c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6"/>
      <c r="AY20" s="46" t="s">
        <v>9</v>
      </c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8"/>
      <c r="BK20" s="61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3"/>
      <c r="BW20" s="8">
        <v>39315.664377242872</v>
      </c>
      <c r="BX20" s="9">
        <v>40756.124127167546</v>
      </c>
      <c r="BY20" s="8">
        <v>39645.371858116043</v>
      </c>
      <c r="BZ20" s="9">
        <v>39043.708923721875</v>
      </c>
      <c r="CA20" s="8">
        <v>39283.65837930124</v>
      </c>
      <c r="CB20" s="9">
        <v>39142.787067110396</v>
      </c>
      <c r="CC20" s="12">
        <v>39048.297774940242</v>
      </c>
      <c r="CD20" s="9">
        <v>39042.180715782553</v>
      </c>
      <c r="CE20" s="12">
        <v>40243.054183641994</v>
      </c>
      <c r="CF20" s="9">
        <v>38540.681253888863</v>
      </c>
      <c r="CG20" s="8">
        <v>83837.871526845949</v>
      </c>
      <c r="CH20" s="9">
        <v>83827.165966064291</v>
      </c>
      <c r="CI20" s="12">
        <v>87033.991472556067</v>
      </c>
      <c r="CJ20" s="9">
        <v>90168.026484550253</v>
      </c>
      <c r="CK20" s="12">
        <v>83828.107128040239</v>
      </c>
      <c r="CL20" s="9">
        <v>90135.369923327249</v>
      </c>
    </row>
    <row r="21" spans="1:90" ht="79.5" customHeight="1" x14ac:dyDescent="0.25">
      <c r="A21" s="82" t="s">
        <v>58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4"/>
      <c r="O21" s="79" t="s">
        <v>12</v>
      </c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1"/>
      <c r="AA21" s="34" t="s">
        <v>8</v>
      </c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6"/>
      <c r="AM21" s="34" t="s">
        <v>8</v>
      </c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6"/>
      <c r="AY21" s="46" t="s">
        <v>22</v>
      </c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8"/>
      <c r="BK21" s="49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1"/>
      <c r="BW21" s="8">
        <v>57128.366036428706</v>
      </c>
      <c r="BX21" s="9">
        <v>66597.13101167549</v>
      </c>
      <c r="BY21" s="8">
        <v>60425.440845160469</v>
      </c>
      <c r="BZ21" s="9">
        <v>54408.811501218799</v>
      </c>
      <c r="CA21" s="8">
        <v>56808.306057012407</v>
      </c>
      <c r="CB21" s="9">
        <v>55399.592935103909</v>
      </c>
      <c r="CC21" s="12">
        <v>54454.70001340242</v>
      </c>
      <c r="CD21" s="9">
        <v>54393.5294218255</v>
      </c>
      <c r="CE21" s="12">
        <v>66402.264100419983</v>
      </c>
      <c r="CF21" s="9">
        <v>49378.534802888636</v>
      </c>
      <c r="CG21" s="8">
        <v>112195.59654045939</v>
      </c>
      <c r="CH21" s="9">
        <v>112088.54093264279</v>
      </c>
      <c r="CI21" s="12">
        <v>144156.79599756064</v>
      </c>
      <c r="CJ21" s="9">
        <v>175497.14611750242</v>
      </c>
      <c r="CK21" s="12">
        <v>112097.95255240228</v>
      </c>
      <c r="CL21" s="9">
        <v>175170.5805052724</v>
      </c>
    </row>
  </sheetData>
  <mergeCells count="108">
    <mergeCell ref="CG4:CG8"/>
    <mergeCell ref="CH4:CH8"/>
    <mergeCell ref="CI4:CI8"/>
    <mergeCell ref="CJ4:CJ8"/>
    <mergeCell ref="CK4:CK8"/>
    <mergeCell ref="CL4:CL8"/>
    <mergeCell ref="BW3:CL3"/>
    <mergeCell ref="CF4:CF8"/>
    <mergeCell ref="O7:Z7"/>
    <mergeCell ref="AA7:AL7"/>
    <mergeCell ref="AM7:AX7"/>
    <mergeCell ref="AY7:BJ7"/>
    <mergeCell ref="BK7:BV7"/>
    <mergeCell ref="O8:Z8"/>
    <mergeCell ref="AA8:AL8"/>
    <mergeCell ref="AM8:AX8"/>
    <mergeCell ref="O3:AX6"/>
    <mergeCell ref="AY3:BV6"/>
    <mergeCell ref="BX4:BX8"/>
    <mergeCell ref="BY4:BY8"/>
    <mergeCell ref="BZ4:BZ8"/>
    <mergeCell ref="CA4:CA8"/>
    <mergeCell ref="CC4:CC8"/>
    <mergeCell ref="CD4:CD8"/>
    <mergeCell ref="CE4:CE8"/>
    <mergeCell ref="A3:N8"/>
    <mergeCell ref="A11:N11"/>
    <mergeCell ref="O11:Z11"/>
    <mergeCell ref="AA11:AL11"/>
    <mergeCell ref="AM11:AX11"/>
    <mergeCell ref="AY11:BJ11"/>
    <mergeCell ref="BK11:BV11"/>
    <mergeCell ref="A10:N10"/>
    <mergeCell ref="O10:Z10"/>
    <mergeCell ref="AA10:AL10"/>
    <mergeCell ref="AM10:AX10"/>
    <mergeCell ref="AY10:BJ10"/>
    <mergeCell ref="BK10:BV10"/>
    <mergeCell ref="AY8:BJ8"/>
    <mergeCell ref="BK8:BV8"/>
    <mergeCell ref="BW4:BW8"/>
    <mergeCell ref="CB4:CB8"/>
    <mergeCell ref="A9:N9"/>
    <mergeCell ref="O9:Z9"/>
    <mergeCell ref="AA9:AL9"/>
    <mergeCell ref="AM9:AX9"/>
    <mergeCell ref="AY9:BJ9"/>
    <mergeCell ref="BK9:BV9"/>
    <mergeCell ref="A13:N13"/>
    <mergeCell ref="O13:Z13"/>
    <mergeCell ref="AA13:AL13"/>
    <mergeCell ref="AM13:AX13"/>
    <mergeCell ref="AY13:BJ13"/>
    <mergeCell ref="BK13:BV13"/>
    <mergeCell ref="A12:N12"/>
    <mergeCell ref="O12:Z12"/>
    <mergeCell ref="AA12:AL12"/>
    <mergeCell ref="AM12:AX12"/>
    <mergeCell ref="AY12:BJ12"/>
    <mergeCell ref="BK12:BV12"/>
    <mergeCell ref="A15:N15"/>
    <mergeCell ref="O15:Z15"/>
    <mergeCell ref="AA15:AL15"/>
    <mergeCell ref="AM15:AX15"/>
    <mergeCell ref="AY15:BJ15"/>
    <mergeCell ref="BK15:BV15"/>
    <mergeCell ref="A14:N14"/>
    <mergeCell ref="O14:Z14"/>
    <mergeCell ref="AA14:AL14"/>
    <mergeCell ref="AM14:AX14"/>
    <mergeCell ref="AY14:BJ14"/>
    <mergeCell ref="BK14:BV14"/>
    <mergeCell ref="AY18:BJ18"/>
    <mergeCell ref="AY17:BJ17"/>
    <mergeCell ref="A18:N18"/>
    <mergeCell ref="O18:Z18"/>
    <mergeCell ref="AA18:AL18"/>
    <mergeCell ref="AM18:AX18"/>
    <mergeCell ref="BK18:BV18"/>
    <mergeCell ref="A17:N17"/>
    <mergeCell ref="O17:Z17"/>
    <mergeCell ref="AA17:AL17"/>
    <mergeCell ref="AM17:AX17"/>
    <mergeCell ref="BK17:BV17"/>
    <mergeCell ref="BK16:BV16"/>
    <mergeCell ref="AY16:BJ16"/>
    <mergeCell ref="AM16:AX16"/>
    <mergeCell ref="AA16:AL16"/>
    <mergeCell ref="O16:Z16"/>
    <mergeCell ref="A16:N16"/>
    <mergeCell ref="A21:N21"/>
    <mergeCell ref="O21:Z21"/>
    <mergeCell ref="AA21:AL21"/>
    <mergeCell ref="AM21:AX21"/>
    <mergeCell ref="AY21:BJ21"/>
    <mergeCell ref="BK21:BV21"/>
    <mergeCell ref="A20:N20"/>
    <mergeCell ref="O20:Z20"/>
    <mergeCell ref="AA20:AL20"/>
    <mergeCell ref="AM20:AX20"/>
    <mergeCell ref="AY20:BJ20"/>
    <mergeCell ref="BK20:BV20"/>
    <mergeCell ref="A19:N19"/>
    <mergeCell ref="O19:Z19"/>
    <mergeCell ref="AA19:AL19"/>
    <mergeCell ref="AM19:AX19"/>
    <mergeCell ref="AY19:BJ19"/>
    <mergeCell ref="BK19:BV19"/>
  </mergeCells>
  <pageMargins left="7.874015748031496E-2" right="7.874015748031496E-2" top="7.874015748031496E-2" bottom="7.874015748031496E-2" header="0.31496062992125984" footer="0.31496062992125984"/>
  <pageSetup paperSize="9" scale="42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F17"/>
  <sheetViews>
    <sheetView zoomScale="70" zoomScaleNormal="70" workbookViewId="0">
      <pane xSplit="74" topLeftCell="BW1" activePane="topRight" state="frozen"/>
      <selection activeCell="BW4" sqref="BW4:BW8"/>
      <selection pane="topRight" activeCell="CD10" sqref="CD10"/>
    </sheetView>
  </sheetViews>
  <sheetFormatPr defaultColWidth="9.140625" defaultRowHeight="15" x14ac:dyDescent="0.25"/>
  <cols>
    <col min="1" max="14" width="1.140625" style="3" customWidth="1"/>
    <col min="15" max="25" width="1.85546875" style="3" customWidth="1"/>
    <col min="26" max="26" width="6.140625" style="3" customWidth="1"/>
    <col min="27" max="50" width="1.85546875" style="3" customWidth="1"/>
    <col min="51" max="73" width="1.140625" style="3" customWidth="1"/>
    <col min="74" max="74" width="1.28515625" style="3" customWidth="1"/>
    <col min="75" max="78" width="13.85546875" style="3" customWidth="1"/>
    <col min="79" max="79" width="13.85546875" style="3" hidden="1" customWidth="1"/>
    <col min="80" max="83" width="13.85546875" style="3" customWidth="1"/>
    <col min="84" max="84" width="14.7109375" style="3" customWidth="1"/>
    <col min="85" max="16384" width="9.140625" style="3"/>
  </cols>
  <sheetData>
    <row r="1" spans="1:84" ht="36.75" customHeight="1" x14ac:dyDescent="0.3">
      <c r="A1" s="6" t="s">
        <v>30</v>
      </c>
    </row>
    <row r="2" spans="1:84" ht="27" customHeight="1" x14ac:dyDescent="0.3">
      <c r="A2" s="5" t="s">
        <v>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4" ht="45" customHeight="1" x14ac:dyDescent="0.25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7" t="s">
        <v>1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9"/>
      <c r="AY3" s="37" t="s">
        <v>2</v>
      </c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9"/>
      <c r="BW3" s="26" t="s">
        <v>144</v>
      </c>
      <c r="BX3" s="26"/>
      <c r="BY3" s="26"/>
      <c r="BZ3" s="26"/>
      <c r="CA3" s="26"/>
      <c r="CB3" s="26"/>
      <c r="CC3" s="26"/>
      <c r="CD3" s="26"/>
      <c r="CE3" s="26"/>
      <c r="CF3" s="26"/>
    </row>
    <row r="4" spans="1:84" ht="15.7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2"/>
      <c r="AY4" s="40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23" t="s">
        <v>136</v>
      </c>
      <c r="BX4" s="91" t="s">
        <v>137</v>
      </c>
      <c r="BY4" s="88" t="s">
        <v>138</v>
      </c>
      <c r="BZ4" s="91" t="s">
        <v>139</v>
      </c>
      <c r="CA4" s="88" t="s">
        <v>34</v>
      </c>
      <c r="CB4" s="23" t="s">
        <v>141</v>
      </c>
      <c r="CC4" s="20" t="s">
        <v>134</v>
      </c>
      <c r="CD4" s="23" t="s">
        <v>142</v>
      </c>
      <c r="CE4" s="20" t="s">
        <v>143</v>
      </c>
      <c r="CF4" s="88" t="s">
        <v>132</v>
      </c>
    </row>
    <row r="5" spans="1:84" ht="15.75" customHeigh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  <c r="O5" s="40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2"/>
      <c r="AY5" s="40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2"/>
      <c r="BW5" s="24"/>
      <c r="BX5" s="92"/>
      <c r="BY5" s="89"/>
      <c r="BZ5" s="92"/>
      <c r="CA5" s="89"/>
      <c r="CB5" s="24"/>
      <c r="CC5" s="21"/>
      <c r="CD5" s="24"/>
      <c r="CE5" s="21"/>
      <c r="CF5" s="89"/>
    </row>
    <row r="6" spans="1:84" ht="1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4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5"/>
      <c r="AY6" s="43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5"/>
      <c r="BW6" s="24"/>
      <c r="BX6" s="92"/>
      <c r="BY6" s="89"/>
      <c r="BZ6" s="92"/>
      <c r="CA6" s="89"/>
      <c r="CB6" s="24"/>
      <c r="CC6" s="21"/>
      <c r="CD6" s="24"/>
      <c r="CE6" s="21"/>
      <c r="CF6" s="89"/>
    </row>
    <row r="7" spans="1:84" ht="15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52" t="s">
        <v>3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52" t="s">
        <v>4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  <c r="AM7" s="52" t="s">
        <v>5</v>
      </c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4"/>
      <c r="AY7" s="52" t="s">
        <v>6</v>
      </c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4"/>
      <c r="BK7" s="52" t="s">
        <v>7</v>
      </c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4"/>
      <c r="BW7" s="24"/>
      <c r="BX7" s="92"/>
      <c r="BY7" s="89"/>
      <c r="BZ7" s="92"/>
      <c r="CA7" s="89"/>
      <c r="CB7" s="24"/>
      <c r="CC7" s="21"/>
      <c r="CD7" s="24"/>
      <c r="CE7" s="21"/>
      <c r="CF7" s="89"/>
    </row>
    <row r="8" spans="1:84" ht="28.5" customHeight="1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55" t="s">
        <v>11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7"/>
      <c r="AA8" s="55" t="s">
        <v>11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7"/>
      <c r="AM8" s="55" t="s">
        <v>11</v>
      </c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7"/>
      <c r="AY8" s="55" t="s">
        <v>11</v>
      </c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7"/>
      <c r="BK8" s="55" t="s">
        <v>11</v>
      </c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7"/>
      <c r="BW8" s="25"/>
      <c r="BX8" s="93"/>
      <c r="BY8" s="90"/>
      <c r="BZ8" s="93"/>
      <c r="CA8" s="90"/>
      <c r="CB8" s="25"/>
      <c r="CC8" s="22"/>
      <c r="CD8" s="25"/>
      <c r="CE8" s="22"/>
      <c r="CF8" s="90"/>
    </row>
    <row r="9" spans="1:84" ht="15" customHeight="1" x14ac:dyDescent="0.25">
      <c r="A9" s="58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O9" s="58">
        <v>2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58">
        <v>3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60"/>
      <c r="AM9" s="58">
        <v>4</v>
      </c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60"/>
      <c r="AY9" s="58">
        <v>5</v>
      </c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60"/>
      <c r="BK9" s="58">
        <v>6</v>
      </c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60"/>
      <c r="BW9" s="4">
        <v>7</v>
      </c>
      <c r="BX9" s="2">
        <v>8</v>
      </c>
      <c r="BY9" s="4">
        <v>9</v>
      </c>
      <c r="BZ9" s="2">
        <v>10</v>
      </c>
      <c r="CA9" s="4">
        <v>11</v>
      </c>
      <c r="CB9" s="4">
        <v>12</v>
      </c>
      <c r="CC9" s="11">
        <v>13</v>
      </c>
      <c r="CD9" s="4">
        <v>14</v>
      </c>
      <c r="CE9" s="11">
        <v>15</v>
      </c>
      <c r="CF9" s="4">
        <v>16</v>
      </c>
    </row>
    <row r="10" spans="1:84" ht="67.5" customHeight="1" x14ac:dyDescent="0.25">
      <c r="A10" s="82" t="s">
        <v>60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O10" s="79" t="s">
        <v>12</v>
      </c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1"/>
      <c r="AA10" s="34" t="s">
        <v>8</v>
      </c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6"/>
      <c r="AM10" s="34" t="s">
        <v>8</v>
      </c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6"/>
      <c r="AY10" s="34" t="s">
        <v>9</v>
      </c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6"/>
      <c r="BK10" s="61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3"/>
      <c r="BW10" s="7">
        <v>68337.832099675492</v>
      </c>
      <c r="BX10" s="8">
        <v>62166.141933160477</v>
      </c>
      <c r="BY10" s="9">
        <v>56149.512589218801</v>
      </c>
      <c r="BZ10" s="8">
        <v>58549.007145012409</v>
      </c>
      <c r="CA10" s="9">
        <v>39606.258687999994</v>
      </c>
      <c r="CB10" s="9">
        <v>56195.401101402407</v>
      </c>
      <c r="CC10" s="12">
        <v>56134.230509825487</v>
      </c>
      <c r="CD10" s="9">
        <v>68142.96518841997</v>
      </c>
      <c r="CE10" s="12">
        <v>56280.118533269473</v>
      </c>
      <c r="CF10" s="9">
        <v>213747.37606975078</v>
      </c>
    </row>
    <row r="11" spans="1:84" ht="67.5" customHeight="1" x14ac:dyDescent="0.25">
      <c r="A11" s="82" t="s">
        <v>62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4"/>
      <c r="O11" s="79" t="s">
        <v>12</v>
      </c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1"/>
      <c r="AA11" s="34" t="s">
        <v>47</v>
      </c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6"/>
      <c r="AM11" s="34" t="s">
        <v>8</v>
      </c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6"/>
      <c r="AY11" s="34" t="s">
        <v>9</v>
      </c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6"/>
      <c r="BK11" s="61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3"/>
      <c r="BW11" s="7">
        <v>91498.607527675485</v>
      </c>
      <c r="BX11" s="8">
        <v>62166.141933160477</v>
      </c>
      <c r="BY11" s="9">
        <v>62156.081269218797</v>
      </c>
      <c r="BZ11" s="8">
        <v>64555.575825012405</v>
      </c>
      <c r="CA11" s="9">
        <v>47301.258688000009</v>
      </c>
      <c r="CB11" s="9">
        <v>62201.969781402404</v>
      </c>
      <c r="CC11" s="12">
        <v>62140.799189825484</v>
      </c>
      <c r="CD11" s="9">
        <v>74149.533868419967</v>
      </c>
      <c r="CE11" s="12">
        <v>62286.68721326947</v>
      </c>
      <c r="CF11" s="9">
        <v>227684.84338975081</v>
      </c>
    </row>
    <row r="12" spans="1:84" ht="67.5" customHeight="1" x14ac:dyDescent="0.25">
      <c r="A12" s="82" t="s">
        <v>73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4"/>
      <c r="O12" s="79" t="s">
        <v>12</v>
      </c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1"/>
      <c r="AA12" s="34" t="s">
        <v>8</v>
      </c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6"/>
      <c r="AM12" s="34" t="s">
        <v>13</v>
      </c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6"/>
      <c r="AY12" s="34" t="s">
        <v>9</v>
      </c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6"/>
      <c r="BK12" s="49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1"/>
      <c r="BW12" s="7">
        <v>65657.600643167549</v>
      </c>
      <c r="BX12" s="8">
        <v>41386.072946116044</v>
      </c>
      <c r="BY12" s="9">
        <v>46790.978691721881</v>
      </c>
      <c r="BZ12" s="8">
        <v>47030.928147301238</v>
      </c>
      <c r="CA12" s="9">
        <v>39606.258687999994</v>
      </c>
      <c r="CB12" s="9">
        <v>46795.567542940247</v>
      </c>
      <c r="CC12" s="12">
        <v>46789.450483782552</v>
      </c>
      <c r="CD12" s="9">
        <v>47990.323951642</v>
      </c>
      <c r="CE12" s="12">
        <v>46804.039286126943</v>
      </c>
      <c r="CF12" s="9">
        <v>111426.00557417511</v>
      </c>
    </row>
    <row r="13" spans="1:84" ht="44.25" customHeight="1" x14ac:dyDescent="0.25">
      <c r="A13" s="82" t="s">
        <v>61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79" t="s">
        <v>42</v>
      </c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1"/>
      <c r="AA13" s="34" t="s">
        <v>8</v>
      </c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6"/>
      <c r="AM13" s="34" t="s">
        <v>8</v>
      </c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6"/>
      <c r="AY13" s="34" t="s">
        <v>9</v>
      </c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6"/>
      <c r="BK13" s="49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1"/>
      <c r="BW13" s="7">
        <v>68337.832099675492</v>
      </c>
      <c r="BX13" s="8">
        <v>62166.141933160477</v>
      </c>
      <c r="BY13" s="9">
        <v>56149.512589218801</v>
      </c>
      <c r="BZ13" s="8">
        <v>58549.007145012409</v>
      </c>
      <c r="CA13" s="9">
        <v>47301.258687999994</v>
      </c>
      <c r="CB13" s="9">
        <v>56195.401101402407</v>
      </c>
      <c r="CC13" s="12">
        <v>56134.230509825487</v>
      </c>
      <c r="CD13" s="9">
        <v>68142.96518841997</v>
      </c>
      <c r="CE13" s="12">
        <v>56280.118533269473</v>
      </c>
      <c r="CF13" s="9">
        <v>213747.37606975078</v>
      </c>
    </row>
    <row r="14" spans="1:84" ht="96.75" customHeight="1" x14ac:dyDescent="0.25">
      <c r="A14" s="82" t="s">
        <v>63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4"/>
      <c r="O14" s="79" t="s">
        <v>42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1"/>
      <c r="AA14" s="34" t="s">
        <v>47</v>
      </c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6"/>
      <c r="AM14" s="34" t="s">
        <v>8</v>
      </c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6"/>
      <c r="AY14" s="76" t="s">
        <v>9</v>
      </c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8"/>
      <c r="BK14" s="49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1"/>
      <c r="BW14" s="7">
        <v>91498.607527675485</v>
      </c>
      <c r="BX14" s="8">
        <v>62166.141933160477</v>
      </c>
      <c r="BY14" s="9">
        <v>62156.08126921879</v>
      </c>
      <c r="BZ14" s="8">
        <v>64555.575825012405</v>
      </c>
      <c r="CA14" s="9">
        <v>70642.231176400004</v>
      </c>
      <c r="CB14" s="9">
        <v>62201.969781402411</v>
      </c>
      <c r="CC14" s="12">
        <v>62140.799189825484</v>
      </c>
      <c r="CD14" s="9">
        <v>74149.533868419981</v>
      </c>
      <c r="CE14" s="12">
        <v>62286.68721326947</v>
      </c>
      <c r="CF14" s="9">
        <v>227684.84338975081</v>
      </c>
    </row>
    <row r="15" spans="1:84" ht="79.5" customHeight="1" x14ac:dyDescent="0.25">
      <c r="A15" s="82" t="s">
        <v>74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4"/>
      <c r="O15" s="79" t="s">
        <v>42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1"/>
      <c r="AA15" s="34" t="s">
        <v>47</v>
      </c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6"/>
      <c r="AM15" s="34" t="s">
        <v>13</v>
      </c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6"/>
      <c r="AY15" s="46" t="s">
        <v>9</v>
      </c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8"/>
      <c r="BK15" s="49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1"/>
      <c r="BW15" s="7">
        <v>65657.600643167549</v>
      </c>
      <c r="BX15" s="8">
        <v>41386.072946116044</v>
      </c>
      <c r="BY15" s="9">
        <v>46790.978691721881</v>
      </c>
      <c r="BZ15" s="8">
        <v>47030.928147301238</v>
      </c>
      <c r="CA15" s="9">
        <v>62947.231176399997</v>
      </c>
      <c r="CB15" s="9">
        <v>46795.567542940247</v>
      </c>
      <c r="CC15" s="12">
        <v>46789.450483782552</v>
      </c>
      <c r="CD15" s="9">
        <v>47990.323951642</v>
      </c>
      <c r="CE15" s="12">
        <v>46804.039286126943</v>
      </c>
      <c r="CF15" s="9">
        <v>111426.00557417511</v>
      </c>
    </row>
    <row r="16" spans="1:84" ht="100.5" customHeight="1" x14ac:dyDescent="0.25">
      <c r="A16" s="82" t="s">
        <v>75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/>
      <c r="O16" s="79" t="s">
        <v>16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1"/>
      <c r="AA16" s="34" t="s">
        <v>47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/>
      <c r="AM16" s="34" t="s">
        <v>8</v>
      </c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6"/>
      <c r="AY16" s="34" t="s">
        <v>9</v>
      </c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6"/>
      <c r="BK16" s="61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3"/>
      <c r="BW16" s="7">
        <v>91498.6075276755</v>
      </c>
      <c r="BX16" s="8">
        <v>62166.141933160477</v>
      </c>
      <c r="BY16" s="9">
        <v>62156.081269218805</v>
      </c>
      <c r="BZ16" s="8">
        <v>64555.575825012405</v>
      </c>
      <c r="CA16" s="9">
        <v>70642.231176400004</v>
      </c>
      <c r="CB16" s="9">
        <v>62201.969781402411</v>
      </c>
      <c r="CC16" s="12">
        <v>62140.799189825491</v>
      </c>
      <c r="CD16" s="9">
        <v>74149.533868419981</v>
      </c>
      <c r="CE16" s="12">
        <v>62286.68721326947</v>
      </c>
      <c r="CF16" s="9">
        <v>227684.84338975081</v>
      </c>
    </row>
    <row r="17" spans="1:84" ht="63.75" customHeight="1" x14ac:dyDescent="0.25">
      <c r="A17" s="82" t="s">
        <v>76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4"/>
      <c r="O17" s="79" t="s">
        <v>12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1"/>
      <c r="AA17" s="34" t="s">
        <v>8</v>
      </c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6"/>
      <c r="AM17" s="34" t="s">
        <v>8</v>
      </c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6"/>
      <c r="AY17" s="34" t="s">
        <v>22</v>
      </c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6"/>
      <c r="BK17" s="49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1"/>
      <c r="BW17" s="7">
        <v>68337.832099675492</v>
      </c>
      <c r="BX17" s="8">
        <v>62166.141933160477</v>
      </c>
      <c r="BY17" s="9">
        <v>56149.512589218801</v>
      </c>
      <c r="BZ17" s="8">
        <v>58549.007145012409</v>
      </c>
      <c r="CA17" s="9"/>
      <c r="CB17" s="9">
        <v>56195.401101402407</v>
      </c>
      <c r="CC17" s="12">
        <v>56134.230509825487</v>
      </c>
      <c r="CD17" s="9">
        <v>68142.96518841997</v>
      </c>
      <c r="CE17" s="12">
        <v>56280.118533269473</v>
      </c>
      <c r="CF17" s="9">
        <v>213747.37606975078</v>
      </c>
    </row>
  </sheetData>
  <mergeCells count="78">
    <mergeCell ref="BY4:BY8"/>
    <mergeCell ref="BZ4:BZ8"/>
    <mergeCell ref="CB4:CB8"/>
    <mergeCell ref="CC4:CC8"/>
    <mergeCell ref="O8:Z8"/>
    <mergeCell ref="AA8:AL8"/>
    <mergeCell ref="AM8:AX8"/>
    <mergeCell ref="O3:AX6"/>
    <mergeCell ref="AY3:BV6"/>
    <mergeCell ref="O7:Z7"/>
    <mergeCell ref="AA7:AL7"/>
    <mergeCell ref="AM7:AX7"/>
    <mergeCell ref="AY7:BJ7"/>
    <mergeCell ref="BK7:BV7"/>
    <mergeCell ref="CD4:CD8"/>
    <mergeCell ref="CE4:CE8"/>
    <mergeCell ref="CA4:CA8"/>
    <mergeCell ref="BK9:BV9"/>
    <mergeCell ref="A3:N8"/>
    <mergeCell ref="A9:N9"/>
    <mergeCell ref="O9:Z9"/>
    <mergeCell ref="AA9:AL9"/>
    <mergeCell ref="AM9:AX9"/>
    <mergeCell ref="AY9:BJ9"/>
    <mergeCell ref="BW4:BW8"/>
    <mergeCell ref="BX4:BX8"/>
    <mergeCell ref="AY8:BJ8"/>
    <mergeCell ref="BK8:BV8"/>
    <mergeCell ref="BW3:CF3"/>
    <mergeCell ref="CF4:CF8"/>
    <mergeCell ref="BK14:BV14"/>
    <mergeCell ref="A14:N14"/>
    <mergeCell ref="BK11:BV11"/>
    <mergeCell ref="A10:N10"/>
    <mergeCell ref="O10:Z10"/>
    <mergeCell ref="AA10:AL10"/>
    <mergeCell ref="AM10:AX10"/>
    <mergeCell ref="AY10:BJ10"/>
    <mergeCell ref="BK10:BV10"/>
    <mergeCell ref="A11:N11"/>
    <mergeCell ref="O11:Z11"/>
    <mergeCell ref="AA11:AL11"/>
    <mergeCell ref="AM11:AX11"/>
    <mergeCell ref="AY11:BJ11"/>
    <mergeCell ref="BK13:BV13"/>
    <mergeCell ref="A12:N12"/>
    <mergeCell ref="O12:Z12"/>
    <mergeCell ref="AA12:AL12"/>
    <mergeCell ref="AM12:AX12"/>
    <mergeCell ref="AY12:BJ12"/>
    <mergeCell ref="BK12:BV12"/>
    <mergeCell ref="A13:N13"/>
    <mergeCell ref="O13:Z13"/>
    <mergeCell ref="AA13:AL13"/>
    <mergeCell ref="AM13:AX13"/>
    <mergeCell ref="AY13:BJ13"/>
    <mergeCell ref="O14:Z14"/>
    <mergeCell ref="AA14:AL14"/>
    <mergeCell ref="AM14:AX14"/>
    <mergeCell ref="AY14:BJ14"/>
    <mergeCell ref="A17:N17"/>
    <mergeCell ref="AY15:BJ15"/>
    <mergeCell ref="O17:Z17"/>
    <mergeCell ref="AA17:AL17"/>
    <mergeCell ref="AM17:AX17"/>
    <mergeCell ref="AY17:BJ17"/>
    <mergeCell ref="AA15:AL15"/>
    <mergeCell ref="AM15:AX15"/>
    <mergeCell ref="BK17:BV17"/>
    <mergeCell ref="BK16:BV16"/>
    <mergeCell ref="A15:N15"/>
    <mergeCell ref="O15:Z15"/>
    <mergeCell ref="BK15:BV15"/>
    <mergeCell ref="A16:N16"/>
    <mergeCell ref="O16:Z16"/>
    <mergeCell ref="AA16:AL16"/>
    <mergeCell ref="AM16:AX16"/>
    <mergeCell ref="AY16:BJ16"/>
  </mergeCells>
  <pageMargins left="7.874015748031496E-2" right="7.874015748031496E-2" top="7.874015748031496E-2" bottom="7.874015748031496E-2" header="0.31496062992125984" footer="0.31496062992125984"/>
  <pageSetup paperSize="9" scale="60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CO13"/>
  <sheetViews>
    <sheetView zoomScale="70" zoomScaleNormal="70" workbookViewId="0">
      <pane xSplit="74" topLeftCell="BW1" activePane="topRight" state="frozen"/>
      <selection activeCell="BW4" sqref="BW4:BW8"/>
      <selection pane="topRight" activeCell="BW4" sqref="BW4:BW8"/>
    </sheetView>
  </sheetViews>
  <sheetFormatPr defaultColWidth="9.140625" defaultRowHeight="15" x14ac:dyDescent="0.25"/>
  <cols>
    <col min="1" max="14" width="1.140625" style="3" customWidth="1"/>
    <col min="15" max="50" width="1.85546875" style="3" customWidth="1"/>
    <col min="51" max="73" width="1.140625" style="3" customWidth="1"/>
    <col min="74" max="74" width="1.28515625" style="3" customWidth="1"/>
    <col min="75" max="87" width="13.85546875" style="3" customWidth="1"/>
    <col min="88" max="93" width="14.28515625" style="3" customWidth="1"/>
    <col min="94" max="16384" width="9.140625" style="3"/>
  </cols>
  <sheetData>
    <row r="1" spans="1:93" ht="36.75" customHeight="1" x14ac:dyDescent="0.3">
      <c r="A1" s="6" t="s">
        <v>31</v>
      </c>
    </row>
    <row r="2" spans="1:93" ht="27" customHeight="1" x14ac:dyDescent="0.3">
      <c r="A2" s="5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3" ht="49.5" customHeight="1" x14ac:dyDescent="0.25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7" t="s">
        <v>1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9"/>
      <c r="AY3" s="37" t="s">
        <v>2</v>
      </c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9"/>
      <c r="BW3" s="26" t="s">
        <v>144</v>
      </c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</row>
    <row r="4" spans="1:93" ht="15.7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2"/>
      <c r="AY4" s="40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103" t="s">
        <v>115</v>
      </c>
      <c r="BX4" s="102" t="s">
        <v>116</v>
      </c>
      <c r="BY4" s="103" t="s">
        <v>117</v>
      </c>
      <c r="BZ4" s="102" t="s">
        <v>118</v>
      </c>
      <c r="CA4" s="103" t="s">
        <v>119</v>
      </c>
      <c r="CB4" s="102" t="s">
        <v>120</v>
      </c>
      <c r="CC4" s="103" t="s">
        <v>121</v>
      </c>
      <c r="CD4" s="102" t="s">
        <v>122</v>
      </c>
      <c r="CE4" s="103" t="s">
        <v>123</v>
      </c>
      <c r="CF4" s="102" t="s">
        <v>124</v>
      </c>
      <c r="CG4" s="103" t="s">
        <v>125</v>
      </c>
      <c r="CH4" s="102" t="s">
        <v>126</v>
      </c>
      <c r="CI4" s="103" t="s">
        <v>127</v>
      </c>
      <c r="CJ4" s="102" t="s">
        <v>128</v>
      </c>
      <c r="CK4" s="103" t="s">
        <v>129</v>
      </c>
      <c r="CL4" s="102" t="s">
        <v>130</v>
      </c>
      <c r="CM4" s="103" t="s">
        <v>131</v>
      </c>
      <c r="CN4" s="102" t="s">
        <v>132</v>
      </c>
      <c r="CO4" s="103" t="s">
        <v>133</v>
      </c>
    </row>
    <row r="5" spans="1:93" ht="15.75" customHeigh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  <c r="O5" s="40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2"/>
      <c r="AY5" s="40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2"/>
      <c r="BW5" s="103"/>
      <c r="BX5" s="102"/>
      <c r="BY5" s="103"/>
      <c r="BZ5" s="102"/>
      <c r="CA5" s="103"/>
      <c r="CB5" s="102"/>
      <c r="CC5" s="103"/>
      <c r="CD5" s="102"/>
      <c r="CE5" s="103"/>
      <c r="CF5" s="102"/>
      <c r="CG5" s="103"/>
      <c r="CH5" s="102"/>
      <c r="CI5" s="103"/>
      <c r="CJ5" s="102"/>
      <c r="CK5" s="103"/>
      <c r="CL5" s="102"/>
      <c r="CM5" s="103"/>
      <c r="CN5" s="102"/>
      <c r="CO5" s="103"/>
    </row>
    <row r="6" spans="1:93" ht="1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4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5"/>
      <c r="AY6" s="43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5"/>
      <c r="BW6" s="103"/>
      <c r="BX6" s="102"/>
      <c r="BY6" s="103"/>
      <c r="BZ6" s="102"/>
      <c r="CA6" s="103"/>
      <c r="CB6" s="102"/>
      <c r="CC6" s="103"/>
      <c r="CD6" s="102"/>
      <c r="CE6" s="103"/>
      <c r="CF6" s="102"/>
      <c r="CG6" s="103"/>
      <c r="CH6" s="102"/>
      <c r="CI6" s="103"/>
      <c r="CJ6" s="102"/>
      <c r="CK6" s="103"/>
      <c r="CL6" s="102"/>
      <c r="CM6" s="103"/>
      <c r="CN6" s="102"/>
      <c r="CO6" s="103"/>
    </row>
    <row r="7" spans="1:93" ht="15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52" t="s">
        <v>3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52" t="s">
        <v>4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  <c r="AM7" s="52" t="s">
        <v>5</v>
      </c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4"/>
      <c r="AY7" s="52" t="s">
        <v>6</v>
      </c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4"/>
      <c r="BK7" s="52" t="s">
        <v>7</v>
      </c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4"/>
      <c r="BW7" s="103"/>
      <c r="BX7" s="102"/>
      <c r="BY7" s="103"/>
      <c r="BZ7" s="102"/>
      <c r="CA7" s="103"/>
      <c r="CB7" s="102"/>
      <c r="CC7" s="103"/>
      <c r="CD7" s="102"/>
      <c r="CE7" s="103"/>
      <c r="CF7" s="102"/>
      <c r="CG7" s="103"/>
      <c r="CH7" s="102"/>
      <c r="CI7" s="103"/>
      <c r="CJ7" s="102"/>
      <c r="CK7" s="103"/>
      <c r="CL7" s="102"/>
      <c r="CM7" s="103"/>
      <c r="CN7" s="102"/>
      <c r="CO7" s="103"/>
    </row>
    <row r="8" spans="1:93" ht="28.5" customHeight="1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55" t="s">
        <v>11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7"/>
      <c r="AA8" s="55" t="s">
        <v>11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7"/>
      <c r="AM8" s="55" t="s">
        <v>11</v>
      </c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7"/>
      <c r="AY8" s="55" t="s">
        <v>11</v>
      </c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7"/>
      <c r="BK8" s="55" t="s">
        <v>11</v>
      </c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7"/>
      <c r="BW8" s="103"/>
      <c r="BX8" s="102"/>
      <c r="BY8" s="103"/>
      <c r="BZ8" s="102"/>
      <c r="CA8" s="103"/>
      <c r="CB8" s="102"/>
      <c r="CC8" s="103"/>
      <c r="CD8" s="102"/>
      <c r="CE8" s="103"/>
      <c r="CF8" s="102"/>
      <c r="CG8" s="103"/>
      <c r="CH8" s="102"/>
      <c r="CI8" s="103"/>
      <c r="CJ8" s="102"/>
      <c r="CK8" s="103"/>
      <c r="CL8" s="102"/>
      <c r="CM8" s="103"/>
      <c r="CN8" s="102"/>
      <c r="CO8" s="103"/>
    </row>
    <row r="9" spans="1:93" x14ac:dyDescent="0.25">
      <c r="A9" s="58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O9" s="58">
        <v>2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58">
        <v>3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60"/>
      <c r="AM9" s="58">
        <v>4</v>
      </c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60"/>
      <c r="AY9" s="58">
        <v>5</v>
      </c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60"/>
      <c r="BK9" s="58">
        <v>6</v>
      </c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60"/>
      <c r="BW9" s="4">
        <v>7</v>
      </c>
      <c r="BX9" s="2">
        <v>8</v>
      </c>
      <c r="BY9" s="4">
        <v>9</v>
      </c>
      <c r="BZ9" s="2">
        <v>10</v>
      </c>
      <c r="CA9" s="4">
        <v>11</v>
      </c>
      <c r="CB9" s="2">
        <v>12</v>
      </c>
      <c r="CC9" s="4">
        <v>13</v>
      </c>
      <c r="CD9" s="2">
        <v>14</v>
      </c>
      <c r="CE9" s="4">
        <v>15</v>
      </c>
      <c r="CF9" s="2">
        <v>16</v>
      </c>
      <c r="CG9" s="4">
        <v>17</v>
      </c>
      <c r="CH9" s="2">
        <v>18</v>
      </c>
      <c r="CI9" s="4">
        <v>19</v>
      </c>
      <c r="CJ9" s="2">
        <v>20</v>
      </c>
      <c r="CK9" s="4">
        <v>21</v>
      </c>
      <c r="CL9" s="2">
        <v>22</v>
      </c>
      <c r="CM9" s="4">
        <v>23</v>
      </c>
      <c r="CN9" s="2">
        <v>24</v>
      </c>
      <c r="CO9" s="4">
        <v>25</v>
      </c>
    </row>
    <row r="10" spans="1:93" ht="67.5" customHeight="1" x14ac:dyDescent="0.25">
      <c r="A10" s="99" t="s">
        <v>36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/>
      <c r="O10" s="96" t="s">
        <v>8</v>
      </c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8"/>
      <c r="AA10" s="96" t="s">
        <v>23</v>
      </c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8"/>
      <c r="AM10" s="96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8"/>
      <c r="AY10" s="96" t="s">
        <v>9</v>
      </c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8"/>
      <c r="BK10" s="96" t="s">
        <v>24</v>
      </c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8"/>
      <c r="BW10" s="7">
        <v>93262.147826376386</v>
      </c>
      <c r="BX10" s="8">
        <v>93080.596766595409</v>
      </c>
      <c r="BY10" s="9">
        <v>93012.560667204161</v>
      </c>
      <c r="BZ10" s="8">
        <v>96592.930044628025</v>
      </c>
      <c r="CA10" s="9">
        <v>95878.396554108127</v>
      </c>
      <c r="CB10" s="8">
        <v>93068.498603913147</v>
      </c>
      <c r="CC10" s="9">
        <v>93082.637869455342</v>
      </c>
      <c r="CD10" s="8">
        <v>96411.234218103709</v>
      </c>
      <c r="CE10" s="9">
        <v>93467.88150843016</v>
      </c>
      <c r="CF10" s="8">
        <v>126751.19431581612</v>
      </c>
      <c r="CG10" s="9">
        <v>122678.19996934787</v>
      </c>
      <c r="CH10" s="8">
        <v>106217.58586639573</v>
      </c>
      <c r="CI10" s="15">
        <v>93283.118970723081</v>
      </c>
      <c r="CJ10" s="8">
        <v>95162.453710306261</v>
      </c>
      <c r="CK10" s="9">
        <v>95091.083305095177</v>
      </c>
      <c r="CL10" s="14">
        <v>95313.325746520204</v>
      </c>
      <c r="CM10" s="15">
        <v>95225.649905889426</v>
      </c>
      <c r="CN10" s="8">
        <v>95097.357718268177</v>
      </c>
      <c r="CO10" s="15">
        <v>95153.079769838296</v>
      </c>
    </row>
    <row r="11" spans="1:93" ht="67.5" customHeight="1" x14ac:dyDescent="0.25">
      <c r="A11" s="99" t="s">
        <v>37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1"/>
      <c r="O11" s="96" t="s">
        <v>8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8"/>
      <c r="AA11" s="96" t="s">
        <v>25</v>
      </c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8"/>
      <c r="AM11" s="96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8"/>
      <c r="AY11" s="96" t="s">
        <v>9</v>
      </c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8"/>
      <c r="BK11" s="96" t="s">
        <v>24</v>
      </c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8"/>
      <c r="BW11" s="7">
        <v>106680.70016895639</v>
      </c>
      <c r="BX11" s="8">
        <v>133752.50113717542</v>
      </c>
      <c r="BY11" s="9">
        <v>106390.99327943416</v>
      </c>
      <c r="BZ11" s="8">
        <v>114989.33244977804</v>
      </c>
      <c r="CA11" s="9">
        <v>129528.52741726812</v>
      </c>
      <c r="CB11" s="8">
        <v>106054.19441931318</v>
      </c>
      <c r="CC11" s="9">
        <v>101956.19667664531</v>
      </c>
      <c r="CD11" s="8">
        <v>110262.6430878637</v>
      </c>
      <c r="CE11" s="9">
        <v>105804.29253306014</v>
      </c>
      <c r="CF11" s="8">
        <v>138221.89228608611</v>
      </c>
      <c r="CG11" s="9">
        <v>133499.61314884786</v>
      </c>
      <c r="CH11" s="8">
        <v>127234.94980963574</v>
      </c>
      <c r="CI11" s="15">
        <v>105835.95825894308</v>
      </c>
      <c r="CJ11" s="8">
        <v>111573.96580630625</v>
      </c>
      <c r="CK11" s="9">
        <v>113620.20986509518</v>
      </c>
      <c r="CL11" s="14">
        <v>114636.5577305202</v>
      </c>
      <c r="CM11" s="15">
        <v>110048.95115388944</v>
      </c>
      <c r="CN11" s="8">
        <v>105950.13184626818</v>
      </c>
      <c r="CO11" s="15">
        <v>102035.3267778383</v>
      </c>
    </row>
    <row r="12" spans="1:93" ht="67.5" customHeight="1" x14ac:dyDescent="0.25">
      <c r="A12" s="99" t="s">
        <v>38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1"/>
      <c r="O12" s="96" t="s">
        <v>10</v>
      </c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8"/>
      <c r="AA12" s="96" t="s">
        <v>23</v>
      </c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  <c r="AM12" s="96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8"/>
      <c r="AY12" s="96" t="s">
        <v>9</v>
      </c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8"/>
      <c r="BK12" s="96" t="s">
        <v>24</v>
      </c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8"/>
      <c r="BW12" s="9">
        <v>191910.39376869093</v>
      </c>
      <c r="BX12" s="14">
        <v>191456.51611923848</v>
      </c>
      <c r="BY12" s="9">
        <v>191286.4258707604</v>
      </c>
      <c r="BZ12" s="14">
        <v>200237.34931432002</v>
      </c>
      <c r="CA12" s="9">
        <v>198451.01558802032</v>
      </c>
      <c r="CB12" s="14">
        <v>191426.27071253289</v>
      </c>
      <c r="CC12" s="15">
        <v>191461.6188763883</v>
      </c>
      <c r="CD12" s="14">
        <v>199783.10974800921</v>
      </c>
      <c r="CE12" s="15">
        <v>192424.72797382536</v>
      </c>
      <c r="CF12" s="14">
        <v>230101.49353215625</v>
      </c>
      <c r="CG12" s="9">
        <v>193221.0639579586</v>
      </c>
      <c r="CH12" s="8">
        <v>194252.70650474081</v>
      </c>
      <c r="CI12" s="15">
        <v>191962.82162955767</v>
      </c>
      <c r="CJ12" s="14">
        <v>95162.453710306261</v>
      </c>
      <c r="CK12" s="15">
        <v>95091.083305095177</v>
      </c>
      <c r="CL12" s="14">
        <v>95313.325746520204</v>
      </c>
      <c r="CM12" s="15">
        <v>95225.649905889441</v>
      </c>
      <c r="CN12" s="14">
        <v>95097.357718268191</v>
      </c>
      <c r="CO12" s="15">
        <v>95153.079769838296</v>
      </c>
    </row>
    <row r="13" spans="1:93" ht="67.5" customHeight="1" x14ac:dyDescent="0.25">
      <c r="A13" s="99" t="s">
        <v>39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  <c r="O13" s="96" t="s">
        <v>10</v>
      </c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8"/>
      <c r="AA13" s="96" t="s">
        <v>25</v>
      </c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8"/>
      <c r="AM13" s="96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8"/>
      <c r="AY13" s="96" t="s">
        <v>9</v>
      </c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8"/>
      <c r="BK13" s="96" t="s">
        <v>24</v>
      </c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8"/>
      <c r="BW13" s="7">
        <v>213553.22012769096</v>
      </c>
      <c r="BX13" s="8">
        <v>233643.41833494848</v>
      </c>
      <c r="BY13" s="9">
        <v>216896.8958429104</v>
      </c>
      <c r="BZ13" s="8">
        <v>217984.46692870004</v>
      </c>
      <c r="CA13" s="9">
        <v>235323.43620102032</v>
      </c>
      <c r="CB13" s="8">
        <v>206576.24916383292</v>
      </c>
      <c r="CC13" s="15">
        <v>191461.6188763883</v>
      </c>
      <c r="CD13" s="14">
        <v>210604.52292750924</v>
      </c>
      <c r="CE13" s="9">
        <v>236775.91282543537</v>
      </c>
      <c r="CF13" s="8">
        <v>245900.75677422626</v>
      </c>
      <c r="CG13" s="9">
        <v>234325.82485571862</v>
      </c>
      <c r="CH13" s="8">
        <v>231325.56985499081</v>
      </c>
      <c r="CI13" s="9">
        <v>208844.22618957769</v>
      </c>
      <c r="CJ13" s="14">
        <v>121632.63451030625</v>
      </c>
      <c r="CK13" s="15">
        <v>95091.083305095177</v>
      </c>
      <c r="CL13" s="14">
        <v>95313.325746520204</v>
      </c>
      <c r="CM13" s="15">
        <v>95225.649905889441</v>
      </c>
      <c r="CN13" s="14">
        <v>95097.357718268191</v>
      </c>
      <c r="CO13" s="15">
        <v>95153.079769838296</v>
      </c>
    </row>
  </sheetData>
  <mergeCells count="63">
    <mergeCell ref="CL4:CL8"/>
    <mergeCell ref="CM4:CM8"/>
    <mergeCell ref="CN4:CN8"/>
    <mergeCell ref="CO4:CO8"/>
    <mergeCell ref="BW3:CO3"/>
    <mergeCell ref="CB4:CB8"/>
    <mergeCell ref="CH4:CH8"/>
    <mergeCell ref="CI4:CI8"/>
    <mergeCell ref="CJ4:CJ8"/>
    <mergeCell ref="CK4:CK8"/>
    <mergeCell ref="BY4:BY8"/>
    <mergeCell ref="CC4:CC8"/>
    <mergeCell ref="CD4:CD8"/>
    <mergeCell ref="CE4:CE8"/>
    <mergeCell ref="CF4:CF8"/>
    <mergeCell ref="CG4:CG8"/>
    <mergeCell ref="O8:Z8"/>
    <mergeCell ref="AA8:AL8"/>
    <mergeCell ref="AM8:AX8"/>
    <mergeCell ref="O3:AX6"/>
    <mergeCell ref="AY3:BV6"/>
    <mergeCell ref="O7:Z7"/>
    <mergeCell ref="AA7:AL7"/>
    <mergeCell ref="AM7:AX7"/>
    <mergeCell ref="AY7:BJ7"/>
    <mergeCell ref="BK7:BV7"/>
    <mergeCell ref="AY9:BJ9"/>
    <mergeCell ref="BW4:BW8"/>
    <mergeCell ref="BX4:BX8"/>
    <mergeCell ref="AY8:BJ8"/>
    <mergeCell ref="BK8:BV8"/>
    <mergeCell ref="BZ4:BZ8"/>
    <mergeCell ref="CA4:CA8"/>
    <mergeCell ref="BK9:BV9"/>
    <mergeCell ref="A3:N8"/>
    <mergeCell ref="BK11:BV11"/>
    <mergeCell ref="A10:N10"/>
    <mergeCell ref="O10:Z10"/>
    <mergeCell ref="AA10:AL10"/>
    <mergeCell ref="AM10:AX10"/>
    <mergeCell ref="AY10:BJ10"/>
    <mergeCell ref="BK10:BV10"/>
    <mergeCell ref="A11:N11"/>
    <mergeCell ref="O11:Z11"/>
    <mergeCell ref="AA11:AL11"/>
    <mergeCell ref="AM11:AX11"/>
    <mergeCell ref="AY11:BJ11"/>
    <mergeCell ref="A9:N9"/>
    <mergeCell ref="O9:Z9"/>
    <mergeCell ref="BK13:BV13"/>
    <mergeCell ref="A12:N12"/>
    <mergeCell ref="O12:Z12"/>
    <mergeCell ref="AA12:AL12"/>
    <mergeCell ref="AM12:AX12"/>
    <mergeCell ref="AY12:BJ12"/>
    <mergeCell ref="BK12:BV12"/>
    <mergeCell ref="A13:N13"/>
    <mergeCell ref="O13:Z13"/>
    <mergeCell ref="AA13:AL13"/>
    <mergeCell ref="AM13:AX13"/>
    <mergeCell ref="AY13:BJ13"/>
    <mergeCell ref="AA9:AL9"/>
    <mergeCell ref="AM9:AX9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75" fitToWidth="2" orientation="landscape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Q14"/>
  <sheetViews>
    <sheetView zoomScale="70" zoomScaleNormal="70" workbookViewId="0">
      <pane xSplit="74" topLeftCell="BW1" activePane="topRight" state="frozen"/>
      <selection activeCell="BW4" sqref="BW4:BW8"/>
      <selection pane="topRight" activeCell="CD12" sqref="CD12"/>
    </sheetView>
  </sheetViews>
  <sheetFormatPr defaultColWidth="9.140625" defaultRowHeight="15" x14ac:dyDescent="0.25"/>
  <cols>
    <col min="1" max="14" width="1.140625" style="3" customWidth="1"/>
    <col min="15" max="49" width="1.85546875" style="3" customWidth="1"/>
    <col min="50" max="50" width="1.28515625" style="3" customWidth="1"/>
    <col min="51" max="73" width="1.140625" style="3" customWidth="1"/>
    <col min="74" max="74" width="1.28515625" style="3" customWidth="1"/>
    <col min="75" max="87" width="13.85546875" style="3" customWidth="1"/>
    <col min="88" max="93" width="14.42578125" style="3" customWidth="1"/>
    <col min="94" max="95" width="12.85546875" style="3" customWidth="1"/>
    <col min="96" max="16384" width="9.140625" style="3"/>
  </cols>
  <sheetData>
    <row r="1" spans="1:95" ht="36.75" customHeight="1" x14ac:dyDescent="0.3">
      <c r="A1" s="6" t="s">
        <v>32</v>
      </c>
    </row>
    <row r="2" spans="1:95" ht="27" customHeight="1" x14ac:dyDescent="0.3">
      <c r="A2" s="5" t="s">
        <v>64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5" ht="44.25" customHeight="1" x14ac:dyDescent="0.25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7" t="s">
        <v>1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9"/>
      <c r="AY3" s="37" t="s">
        <v>2</v>
      </c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9"/>
      <c r="BW3" s="26" t="s">
        <v>144</v>
      </c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</row>
    <row r="4" spans="1:95" ht="15.7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2"/>
      <c r="AY4" s="40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103" t="s">
        <v>115</v>
      </c>
      <c r="BX4" s="102" t="s">
        <v>116</v>
      </c>
      <c r="BY4" s="103" t="s">
        <v>117</v>
      </c>
      <c r="BZ4" s="102" t="s">
        <v>118</v>
      </c>
      <c r="CA4" s="103" t="s">
        <v>119</v>
      </c>
      <c r="CB4" s="102" t="s">
        <v>120</v>
      </c>
      <c r="CC4" s="103" t="s">
        <v>121</v>
      </c>
      <c r="CD4" s="102" t="s">
        <v>122</v>
      </c>
      <c r="CE4" s="103" t="s">
        <v>123</v>
      </c>
      <c r="CF4" s="102" t="s">
        <v>124</v>
      </c>
      <c r="CG4" s="103" t="s">
        <v>125</v>
      </c>
      <c r="CH4" s="102" t="s">
        <v>126</v>
      </c>
      <c r="CI4" s="103" t="s">
        <v>127</v>
      </c>
      <c r="CJ4" s="102" t="s">
        <v>128</v>
      </c>
      <c r="CK4" s="103" t="s">
        <v>129</v>
      </c>
      <c r="CL4" s="102" t="s">
        <v>130</v>
      </c>
      <c r="CM4" s="103" t="s">
        <v>131</v>
      </c>
      <c r="CN4" s="102" t="s">
        <v>132</v>
      </c>
      <c r="CO4" s="103" t="s">
        <v>133</v>
      </c>
      <c r="CP4" s="102" t="s">
        <v>137</v>
      </c>
      <c r="CQ4" s="103" t="s">
        <v>134</v>
      </c>
    </row>
    <row r="5" spans="1:95" ht="15.75" customHeigh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  <c r="O5" s="40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2"/>
      <c r="AY5" s="40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2"/>
      <c r="BW5" s="103"/>
      <c r="BX5" s="102"/>
      <c r="BY5" s="103"/>
      <c r="BZ5" s="102"/>
      <c r="CA5" s="103"/>
      <c r="CB5" s="102"/>
      <c r="CC5" s="103"/>
      <c r="CD5" s="102"/>
      <c r="CE5" s="103"/>
      <c r="CF5" s="102"/>
      <c r="CG5" s="103"/>
      <c r="CH5" s="102"/>
      <c r="CI5" s="103"/>
      <c r="CJ5" s="102"/>
      <c r="CK5" s="103"/>
      <c r="CL5" s="102"/>
      <c r="CM5" s="103"/>
      <c r="CN5" s="102"/>
      <c r="CO5" s="103"/>
      <c r="CP5" s="102"/>
      <c r="CQ5" s="103"/>
    </row>
    <row r="6" spans="1:95" ht="1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4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5"/>
      <c r="AY6" s="43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5"/>
      <c r="BW6" s="103"/>
      <c r="BX6" s="102"/>
      <c r="BY6" s="103"/>
      <c r="BZ6" s="102"/>
      <c r="CA6" s="103"/>
      <c r="CB6" s="102"/>
      <c r="CC6" s="103"/>
      <c r="CD6" s="102"/>
      <c r="CE6" s="103"/>
      <c r="CF6" s="102"/>
      <c r="CG6" s="103"/>
      <c r="CH6" s="102"/>
      <c r="CI6" s="103"/>
      <c r="CJ6" s="102"/>
      <c r="CK6" s="103"/>
      <c r="CL6" s="102"/>
      <c r="CM6" s="103"/>
      <c r="CN6" s="102"/>
      <c r="CO6" s="103"/>
      <c r="CP6" s="102"/>
      <c r="CQ6" s="103"/>
    </row>
    <row r="7" spans="1:95" ht="15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52" t="s">
        <v>3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52" t="s">
        <v>4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  <c r="AM7" s="52" t="s">
        <v>5</v>
      </c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4"/>
      <c r="AY7" s="52" t="s">
        <v>6</v>
      </c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4"/>
      <c r="BK7" s="52" t="s">
        <v>7</v>
      </c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4"/>
      <c r="BW7" s="103"/>
      <c r="BX7" s="102"/>
      <c r="BY7" s="103"/>
      <c r="BZ7" s="102"/>
      <c r="CA7" s="103"/>
      <c r="CB7" s="102"/>
      <c r="CC7" s="103"/>
      <c r="CD7" s="102"/>
      <c r="CE7" s="103"/>
      <c r="CF7" s="102"/>
      <c r="CG7" s="103"/>
      <c r="CH7" s="102"/>
      <c r="CI7" s="103"/>
      <c r="CJ7" s="102"/>
      <c r="CK7" s="103"/>
      <c r="CL7" s="102"/>
      <c r="CM7" s="103"/>
      <c r="CN7" s="102"/>
      <c r="CO7" s="103"/>
      <c r="CP7" s="102"/>
      <c r="CQ7" s="103"/>
    </row>
    <row r="8" spans="1:95" ht="28.5" customHeight="1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55" t="s">
        <v>11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7"/>
      <c r="AA8" s="55" t="s">
        <v>11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7"/>
      <c r="AM8" s="55" t="s">
        <v>11</v>
      </c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7"/>
      <c r="AY8" s="55" t="s">
        <v>11</v>
      </c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7"/>
      <c r="BK8" s="55" t="s">
        <v>11</v>
      </c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7"/>
      <c r="BW8" s="103"/>
      <c r="BX8" s="102"/>
      <c r="BY8" s="103"/>
      <c r="BZ8" s="102"/>
      <c r="CA8" s="103"/>
      <c r="CB8" s="102"/>
      <c r="CC8" s="103"/>
      <c r="CD8" s="102"/>
      <c r="CE8" s="103"/>
      <c r="CF8" s="102"/>
      <c r="CG8" s="103"/>
      <c r="CH8" s="102"/>
      <c r="CI8" s="103"/>
      <c r="CJ8" s="102"/>
      <c r="CK8" s="103"/>
      <c r="CL8" s="102"/>
      <c r="CM8" s="103"/>
      <c r="CN8" s="102"/>
      <c r="CO8" s="103"/>
      <c r="CP8" s="102"/>
      <c r="CQ8" s="103"/>
    </row>
    <row r="9" spans="1:95" x14ac:dyDescent="0.25">
      <c r="A9" s="58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O9" s="58">
        <v>2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58">
        <v>3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60"/>
      <c r="AM9" s="58">
        <v>4</v>
      </c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60"/>
      <c r="AY9" s="58">
        <v>5</v>
      </c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60"/>
      <c r="BK9" s="58">
        <v>6</v>
      </c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60"/>
      <c r="BW9" s="4">
        <v>7</v>
      </c>
      <c r="BX9" s="2">
        <v>8</v>
      </c>
      <c r="BY9" s="4">
        <v>9</v>
      </c>
      <c r="BZ9" s="2">
        <v>10</v>
      </c>
      <c r="CA9" s="4">
        <v>11</v>
      </c>
      <c r="CB9" s="2">
        <v>12</v>
      </c>
      <c r="CC9" s="4">
        <v>13</v>
      </c>
      <c r="CD9" s="2">
        <v>14</v>
      </c>
      <c r="CE9" s="4">
        <v>15</v>
      </c>
      <c r="CF9" s="2">
        <v>16</v>
      </c>
      <c r="CG9" s="4">
        <v>17</v>
      </c>
      <c r="CH9" s="2">
        <v>18</v>
      </c>
      <c r="CI9" s="4">
        <v>19</v>
      </c>
      <c r="CJ9" s="2">
        <v>20</v>
      </c>
      <c r="CK9" s="4">
        <v>21</v>
      </c>
      <c r="CL9" s="2">
        <v>22</v>
      </c>
      <c r="CM9" s="4">
        <v>23</v>
      </c>
      <c r="CN9" s="2">
        <v>24</v>
      </c>
      <c r="CO9" s="4">
        <v>25</v>
      </c>
      <c r="CP9" s="11">
        <v>26</v>
      </c>
      <c r="CQ9" s="4">
        <v>27</v>
      </c>
    </row>
    <row r="10" spans="1:95" ht="67.5" customHeight="1" x14ac:dyDescent="0.25">
      <c r="A10" s="104" t="s">
        <v>65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  <c r="O10" s="96" t="s">
        <v>26</v>
      </c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8"/>
      <c r="AA10" s="96" t="s">
        <v>23</v>
      </c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8"/>
      <c r="AM10" s="96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8"/>
      <c r="AY10" s="96" t="s">
        <v>9</v>
      </c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8"/>
      <c r="BK10" s="96" t="s">
        <v>24</v>
      </c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8"/>
      <c r="BW10" s="9">
        <v>32403.336000000003</v>
      </c>
      <c r="BX10" s="12">
        <v>32403.336000000003</v>
      </c>
      <c r="BY10" s="9">
        <v>32403.335999999999</v>
      </c>
      <c r="BZ10" s="12">
        <v>34717.86</v>
      </c>
      <c r="CA10" s="9">
        <v>32403.335999999999</v>
      </c>
      <c r="CB10" s="12">
        <v>32403.335999999996</v>
      </c>
      <c r="CC10" s="9">
        <v>32403.336000000003</v>
      </c>
      <c r="CD10" s="12">
        <v>32403.336000000003</v>
      </c>
      <c r="CE10" s="9">
        <v>32403.336000000003</v>
      </c>
      <c r="CF10" s="12">
        <v>33747.847620647997</v>
      </c>
      <c r="CG10" s="9">
        <v>33747.847620647997</v>
      </c>
      <c r="CH10" s="12">
        <v>32914.25041584624</v>
      </c>
      <c r="CI10" s="9">
        <v>32403.336000000003</v>
      </c>
      <c r="CJ10" s="12">
        <v>27774.288</v>
      </c>
      <c r="CK10" s="9">
        <v>27774.288</v>
      </c>
      <c r="CL10" s="12">
        <v>27774.288</v>
      </c>
      <c r="CM10" s="9">
        <v>27774.288</v>
      </c>
      <c r="CN10" s="12">
        <v>27774.288</v>
      </c>
      <c r="CO10" s="9">
        <v>27774.288</v>
      </c>
      <c r="CP10" s="12" t="s">
        <v>94</v>
      </c>
      <c r="CQ10" s="9" t="s">
        <v>94</v>
      </c>
    </row>
    <row r="11" spans="1:95" ht="67.5" customHeight="1" x14ac:dyDescent="0.25">
      <c r="A11" s="104" t="s">
        <v>95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6"/>
      <c r="O11" s="96" t="s">
        <v>26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8"/>
      <c r="AA11" s="96" t="s">
        <v>78</v>
      </c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8"/>
      <c r="AM11" s="96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8"/>
      <c r="AY11" s="96" t="s">
        <v>9</v>
      </c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8"/>
      <c r="BK11" s="96" t="s">
        <v>24</v>
      </c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8"/>
      <c r="BW11" s="9">
        <v>95190.881862449984</v>
      </c>
      <c r="BX11" s="12">
        <v>95190.881862449984</v>
      </c>
      <c r="BY11" s="9">
        <v>95435.695946770807</v>
      </c>
      <c r="BZ11" s="12">
        <v>95619.306510011389</v>
      </c>
      <c r="CA11" s="9">
        <v>95190.881862449998</v>
      </c>
      <c r="CB11" s="12">
        <v>95190.881862449984</v>
      </c>
      <c r="CC11" s="9">
        <v>95190.881862449984</v>
      </c>
      <c r="CD11" s="12">
        <v>95190.881862449998</v>
      </c>
      <c r="CE11" s="9">
        <v>96047.731157572794</v>
      </c>
      <c r="CF11" s="12">
        <v>98251.057916460006</v>
      </c>
      <c r="CG11" s="9">
        <v>98251.057916460006</v>
      </c>
      <c r="CH11" s="12">
        <v>97577.819184577791</v>
      </c>
      <c r="CI11" s="9">
        <v>95190.881862449998</v>
      </c>
      <c r="CJ11" s="12">
        <v>76152.70548995999</v>
      </c>
      <c r="CK11" s="9">
        <v>76152.70548995999</v>
      </c>
      <c r="CL11" s="12">
        <v>76152.70548995999</v>
      </c>
      <c r="CM11" s="9">
        <v>76152.70548995999</v>
      </c>
      <c r="CN11" s="12">
        <v>76152.70548995999</v>
      </c>
      <c r="CO11" s="9">
        <v>76152.70548995999</v>
      </c>
      <c r="CP11" s="12" t="s">
        <v>94</v>
      </c>
      <c r="CQ11" s="9" t="s">
        <v>94</v>
      </c>
    </row>
    <row r="12" spans="1:95" ht="67.5" customHeight="1" x14ac:dyDescent="0.25">
      <c r="A12" s="104" t="s">
        <v>66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6"/>
      <c r="O12" s="96" t="s">
        <v>27</v>
      </c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8"/>
      <c r="AA12" s="96" t="s">
        <v>23</v>
      </c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  <c r="AM12" s="96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8"/>
      <c r="AY12" s="96" t="s">
        <v>9</v>
      </c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8"/>
      <c r="BK12" s="96" t="s">
        <v>24</v>
      </c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8"/>
      <c r="BW12" s="9">
        <v>32747.902499999997</v>
      </c>
      <c r="BX12" s="12">
        <v>30564.708999999999</v>
      </c>
      <c r="BY12" s="9">
        <v>32747.902499999997</v>
      </c>
      <c r="BZ12" s="12">
        <v>32747.902499999997</v>
      </c>
      <c r="CA12" s="9">
        <v>32747.902499999997</v>
      </c>
      <c r="CB12" s="12">
        <v>32747.902499999997</v>
      </c>
      <c r="CC12" s="9">
        <v>32747.902499999997</v>
      </c>
      <c r="CD12" s="12">
        <v>32747.902499999997</v>
      </c>
      <c r="CE12" s="9">
        <v>32747.902499999997</v>
      </c>
      <c r="CF12" s="12">
        <v>32747.902499999997</v>
      </c>
      <c r="CG12" s="9">
        <v>32747.902499999997</v>
      </c>
      <c r="CH12" s="12">
        <v>32747.902499999997</v>
      </c>
      <c r="CI12" s="9">
        <v>32747.902499999997</v>
      </c>
      <c r="CJ12" s="12">
        <v>26198.322</v>
      </c>
      <c r="CK12" s="9">
        <v>26198.322</v>
      </c>
      <c r="CL12" s="12">
        <v>26198.322</v>
      </c>
      <c r="CM12" s="9">
        <v>26198.322</v>
      </c>
      <c r="CN12" s="12">
        <v>26198.322</v>
      </c>
      <c r="CO12" s="9">
        <v>26198.322</v>
      </c>
      <c r="CP12" s="12" t="s">
        <v>94</v>
      </c>
      <c r="CQ12" s="9" t="s">
        <v>94</v>
      </c>
    </row>
    <row r="13" spans="1:95" ht="67.5" customHeight="1" x14ac:dyDescent="0.25">
      <c r="A13" s="104" t="s">
        <v>67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6"/>
      <c r="O13" s="96" t="s">
        <v>27</v>
      </c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8"/>
      <c r="AA13" s="96" t="s">
        <v>78</v>
      </c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8"/>
      <c r="AM13" s="96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8"/>
      <c r="AY13" s="96" t="s">
        <v>9</v>
      </c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8"/>
      <c r="BK13" s="96" t="s">
        <v>24</v>
      </c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8"/>
      <c r="BW13" s="9">
        <v>94695.154901325019</v>
      </c>
      <c r="BX13" s="12">
        <v>97739.394431309993</v>
      </c>
      <c r="BY13" s="9">
        <v>94695.154901325019</v>
      </c>
      <c r="BZ13" s="12">
        <v>97739.394431310007</v>
      </c>
      <c r="CA13" s="9">
        <v>94695.154901324975</v>
      </c>
      <c r="CB13" s="12">
        <v>94695.154901325019</v>
      </c>
      <c r="CC13" s="9">
        <v>94695.154901325019</v>
      </c>
      <c r="CD13" s="12">
        <v>94695.154901324975</v>
      </c>
      <c r="CE13" s="9">
        <v>94695.154901324975</v>
      </c>
      <c r="CF13" s="12">
        <v>94695.154901324975</v>
      </c>
      <c r="CG13" s="9">
        <v>97739.394431309993</v>
      </c>
      <c r="CH13" s="12">
        <v>97739.394431309993</v>
      </c>
      <c r="CI13" s="9">
        <v>94695.154901325019</v>
      </c>
      <c r="CJ13" s="12">
        <v>75756.123921060003</v>
      </c>
      <c r="CK13" s="9">
        <v>75756.123921060003</v>
      </c>
      <c r="CL13" s="12">
        <v>75756.123921060003</v>
      </c>
      <c r="CM13" s="9">
        <v>75756.123921060003</v>
      </c>
      <c r="CN13" s="12">
        <v>75756.123921060003</v>
      </c>
      <c r="CO13" s="9">
        <v>75756.123921060003</v>
      </c>
      <c r="CP13" s="12" t="s">
        <v>94</v>
      </c>
      <c r="CQ13" s="9" t="s">
        <v>94</v>
      </c>
    </row>
    <row r="14" spans="1:95" ht="67.5" customHeight="1" x14ac:dyDescent="0.25">
      <c r="A14" s="107" t="s">
        <v>90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  <c r="O14" s="110" t="s">
        <v>91</v>
      </c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2"/>
      <c r="AA14" s="96" t="s">
        <v>92</v>
      </c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8"/>
      <c r="AM14" s="96" t="s">
        <v>8</v>
      </c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8"/>
      <c r="AY14" s="96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8"/>
      <c r="BK14" s="110" t="s">
        <v>93</v>
      </c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2"/>
      <c r="BW14" s="9" t="s">
        <v>94</v>
      </c>
      <c r="BX14" s="12" t="s">
        <v>94</v>
      </c>
      <c r="BY14" s="9" t="s">
        <v>94</v>
      </c>
      <c r="BZ14" s="12" t="s">
        <v>94</v>
      </c>
      <c r="CA14" s="9" t="s">
        <v>94</v>
      </c>
      <c r="CB14" s="12" t="s">
        <v>94</v>
      </c>
      <c r="CC14" s="9" t="s">
        <v>94</v>
      </c>
      <c r="CD14" s="12" t="s">
        <v>94</v>
      </c>
      <c r="CE14" s="9" t="s">
        <v>94</v>
      </c>
      <c r="CF14" s="12" t="s">
        <v>94</v>
      </c>
      <c r="CG14" s="9" t="s">
        <v>94</v>
      </c>
      <c r="CH14" s="12" t="s">
        <v>94</v>
      </c>
      <c r="CI14" s="9" t="s">
        <v>94</v>
      </c>
      <c r="CJ14" s="12">
        <v>14130.57</v>
      </c>
      <c r="CK14" s="9">
        <v>14130.57</v>
      </c>
      <c r="CL14" s="12">
        <v>14130.57</v>
      </c>
      <c r="CM14" s="9">
        <v>14130.57</v>
      </c>
      <c r="CN14" s="12">
        <v>14130.57</v>
      </c>
      <c r="CO14" s="9">
        <v>14130.57</v>
      </c>
      <c r="CP14" s="12">
        <v>14130.57</v>
      </c>
      <c r="CQ14" s="9">
        <v>14130.57</v>
      </c>
    </row>
  </sheetData>
  <mergeCells count="71">
    <mergeCell ref="CP4:CP8"/>
    <mergeCell ref="BW3:CQ3"/>
    <mergeCell ref="CO4:CO8"/>
    <mergeCell ref="AY13:BJ13"/>
    <mergeCell ref="BK13:BV13"/>
    <mergeCell ref="CQ4:CQ8"/>
    <mergeCell ref="CJ4:CJ8"/>
    <mergeCell ref="CK4:CK8"/>
    <mergeCell ref="CL4:CL8"/>
    <mergeCell ref="CM4:CM8"/>
    <mergeCell ref="CN4:CN8"/>
    <mergeCell ref="BW4:BW8"/>
    <mergeCell ref="BX4:BX8"/>
    <mergeCell ref="BY4:BY8"/>
    <mergeCell ref="BZ4:BZ8"/>
    <mergeCell ref="CA4:CA8"/>
    <mergeCell ref="CB4:CB8"/>
    <mergeCell ref="CI4:CI8"/>
    <mergeCell ref="CD4:CD8"/>
    <mergeCell ref="CE4:CE8"/>
    <mergeCell ref="CF4:CF8"/>
    <mergeCell ref="CG4:CG8"/>
    <mergeCell ref="CH4:CH8"/>
    <mergeCell ref="O8:Z8"/>
    <mergeCell ref="AA8:AL8"/>
    <mergeCell ref="AM8:AX8"/>
    <mergeCell ref="AY8:BJ8"/>
    <mergeCell ref="CC4:CC8"/>
    <mergeCell ref="BK8:BV8"/>
    <mergeCell ref="O7:Z7"/>
    <mergeCell ref="AA7:AL7"/>
    <mergeCell ref="AM7:AX7"/>
    <mergeCell ref="AY7:BJ7"/>
    <mergeCell ref="BK7:BV7"/>
    <mergeCell ref="A9:N9"/>
    <mergeCell ref="O9:Z9"/>
    <mergeCell ref="AA9:AL9"/>
    <mergeCell ref="AM9:AX9"/>
    <mergeCell ref="AY9:BJ9"/>
    <mergeCell ref="BK9:BV9"/>
    <mergeCell ref="A3:N8"/>
    <mergeCell ref="O3:AX6"/>
    <mergeCell ref="AY3:BV6"/>
    <mergeCell ref="BK11:BV11"/>
    <mergeCell ref="A10:N10"/>
    <mergeCell ref="O10:Z10"/>
    <mergeCell ref="AA10:AL10"/>
    <mergeCell ref="AM10:AX10"/>
    <mergeCell ref="AY10:BJ10"/>
    <mergeCell ref="BK10:BV10"/>
    <mergeCell ref="A11:N11"/>
    <mergeCell ref="O11:Z11"/>
    <mergeCell ref="AA11:AL11"/>
    <mergeCell ref="AM11:AX11"/>
    <mergeCell ref="AY11:BJ11"/>
    <mergeCell ref="BK14:BV14"/>
    <mergeCell ref="A12:N12"/>
    <mergeCell ref="O12:Z12"/>
    <mergeCell ref="AA12:AL12"/>
    <mergeCell ref="AM12:AX12"/>
    <mergeCell ref="AY12:BJ12"/>
    <mergeCell ref="BK12:BV12"/>
    <mergeCell ref="A14:N14"/>
    <mergeCell ref="O14:Z14"/>
    <mergeCell ref="AA14:AL14"/>
    <mergeCell ref="AM14:AX14"/>
    <mergeCell ref="AY14:BJ14"/>
    <mergeCell ref="A13:N13"/>
    <mergeCell ref="O13:Z13"/>
    <mergeCell ref="AA13:AL13"/>
    <mergeCell ref="AM13:AX13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70" fitToWidth="2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Z20"/>
  <sheetViews>
    <sheetView zoomScale="70" zoomScaleNormal="70" workbookViewId="0">
      <pane xSplit="74" topLeftCell="BW1" activePane="topRight" state="frozen"/>
      <selection activeCell="BW4" sqref="BW4:BW8"/>
      <selection pane="topRight" activeCell="BZ19" sqref="BZ19"/>
    </sheetView>
  </sheetViews>
  <sheetFormatPr defaultColWidth="9.140625" defaultRowHeight="15" x14ac:dyDescent="0.25"/>
  <cols>
    <col min="1" max="14" width="1.140625" style="3" customWidth="1"/>
    <col min="15" max="50" width="1.85546875" style="3" customWidth="1"/>
    <col min="51" max="73" width="1.140625" style="3" customWidth="1"/>
    <col min="74" max="74" width="11.140625" style="3" customWidth="1"/>
    <col min="75" max="78" width="22.85546875" style="3" customWidth="1"/>
    <col min="79" max="16384" width="9.140625" style="3"/>
  </cols>
  <sheetData>
    <row r="1" spans="1:78" ht="36.75" customHeight="1" x14ac:dyDescent="0.3">
      <c r="A1" s="6" t="s">
        <v>33</v>
      </c>
    </row>
    <row r="2" spans="1:78" ht="27" customHeight="1" x14ac:dyDescent="0.3">
      <c r="A2" s="5" t="s">
        <v>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8" ht="34.5" customHeight="1" x14ac:dyDescent="0.25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7" t="s">
        <v>1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9"/>
      <c r="AY3" s="37" t="s">
        <v>2</v>
      </c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9"/>
      <c r="BW3" s="26" t="s">
        <v>144</v>
      </c>
      <c r="BX3" s="26"/>
      <c r="BY3" s="26"/>
      <c r="BZ3" s="26"/>
    </row>
    <row r="4" spans="1:78" ht="15.75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2"/>
      <c r="AY4" s="40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23" t="s">
        <v>89</v>
      </c>
      <c r="BX4" s="20" t="s">
        <v>35</v>
      </c>
      <c r="BY4" s="23" t="s">
        <v>113</v>
      </c>
      <c r="BZ4" s="28" t="s">
        <v>114</v>
      </c>
    </row>
    <row r="5" spans="1:78" ht="15.75" customHeigh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  <c r="O5" s="40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2"/>
      <c r="AY5" s="40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2"/>
      <c r="BW5" s="24"/>
      <c r="BX5" s="21"/>
      <c r="BY5" s="24"/>
      <c r="BZ5" s="29"/>
    </row>
    <row r="6" spans="1:78" ht="1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4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5"/>
      <c r="AY6" s="43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5"/>
      <c r="BW6" s="24"/>
      <c r="BX6" s="21"/>
      <c r="BY6" s="24"/>
      <c r="BZ6" s="29"/>
    </row>
    <row r="7" spans="1:78" ht="15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52" t="s">
        <v>3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52" t="s">
        <v>4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  <c r="AM7" s="52" t="s">
        <v>5</v>
      </c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4"/>
      <c r="AY7" s="52" t="s">
        <v>6</v>
      </c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4"/>
      <c r="BK7" s="52" t="s">
        <v>7</v>
      </c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4"/>
      <c r="BW7" s="24"/>
      <c r="BX7" s="21"/>
      <c r="BY7" s="24"/>
      <c r="BZ7" s="29"/>
    </row>
    <row r="8" spans="1:78" ht="28.5" customHeight="1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55" t="s">
        <v>11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7"/>
      <c r="AA8" s="55" t="s">
        <v>11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7"/>
      <c r="AM8" s="55" t="s">
        <v>11</v>
      </c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7"/>
      <c r="AY8" s="55" t="s">
        <v>11</v>
      </c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7"/>
      <c r="BK8" s="55" t="s">
        <v>11</v>
      </c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7"/>
      <c r="BW8" s="25"/>
      <c r="BX8" s="22"/>
      <c r="BY8" s="25"/>
      <c r="BZ8" s="30"/>
    </row>
    <row r="9" spans="1:78" x14ac:dyDescent="0.25">
      <c r="A9" s="58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O9" s="58">
        <v>2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58">
        <v>3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60"/>
      <c r="AM9" s="58">
        <v>4</v>
      </c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60"/>
      <c r="AY9" s="58">
        <v>5</v>
      </c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60"/>
      <c r="BK9" s="58">
        <v>6</v>
      </c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60"/>
      <c r="BW9" s="4">
        <v>7</v>
      </c>
      <c r="BX9" s="2">
        <v>8</v>
      </c>
      <c r="BY9" s="4">
        <v>9</v>
      </c>
      <c r="BZ9" s="2">
        <v>10</v>
      </c>
    </row>
    <row r="10" spans="1:78" ht="39.950000000000003" customHeight="1" x14ac:dyDescent="0.25">
      <c r="A10" s="113" t="s">
        <v>77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76" t="s">
        <v>8</v>
      </c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8"/>
      <c r="AA10" s="76" t="s">
        <v>8</v>
      </c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8"/>
      <c r="AM10" s="76" t="s">
        <v>8</v>
      </c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8"/>
      <c r="AY10" s="76" t="s">
        <v>9</v>
      </c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8"/>
      <c r="BK10" s="61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3"/>
      <c r="BW10" s="17">
        <v>55.31</v>
      </c>
      <c r="BX10" s="18">
        <v>55.31</v>
      </c>
      <c r="BY10" s="19" t="s">
        <v>94</v>
      </c>
      <c r="BZ10" s="18" t="s">
        <v>94</v>
      </c>
    </row>
    <row r="11" spans="1:78" ht="39.950000000000003" customHeight="1" x14ac:dyDescent="0.25">
      <c r="A11" s="113" t="s">
        <v>96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5"/>
      <c r="O11" s="76" t="s">
        <v>8</v>
      </c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6" t="s">
        <v>8</v>
      </c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8"/>
      <c r="AM11" s="76" t="s">
        <v>97</v>
      </c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8"/>
      <c r="AY11" s="76" t="s">
        <v>9</v>
      </c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8"/>
      <c r="BK11" s="61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3"/>
      <c r="BW11" s="19" t="s">
        <v>94</v>
      </c>
      <c r="BX11" s="18" t="s">
        <v>94</v>
      </c>
      <c r="BY11" s="19">
        <v>164.02117099999998</v>
      </c>
      <c r="BZ11" s="18">
        <v>164.02117099999998</v>
      </c>
    </row>
    <row r="12" spans="1:78" ht="39.950000000000003" customHeight="1" x14ac:dyDescent="0.25">
      <c r="A12" s="113" t="s">
        <v>98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5"/>
      <c r="O12" s="76" t="s">
        <v>8</v>
      </c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6" t="s">
        <v>8</v>
      </c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8"/>
      <c r="AM12" s="76" t="s">
        <v>99</v>
      </c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8"/>
      <c r="AY12" s="76" t="s">
        <v>9</v>
      </c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8"/>
      <c r="BK12" s="61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3"/>
      <c r="BW12" s="19" t="s">
        <v>94</v>
      </c>
      <c r="BX12" s="18" t="s">
        <v>94</v>
      </c>
      <c r="BY12" s="19">
        <v>162.9713916</v>
      </c>
      <c r="BZ12" s="18">
        <v>162.9713916</v>
      </c>
    </row>
    <row r="13" spans="1:78" ht="39.950000000000003" customHeight="1" x14ac:dyDescent="0.25">
      <c r="A13" s="113" t="s">
        <v>100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5"/>
      <c r="O13" s="76" t="s">
        <v>8</v>
      </c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6" t="s">
        <v>8</v>
      </c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8"/>
      <c r="AM13" s="76" t="s">
        <v>101</v>
      </c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8"/>
      <c r="AY13" s="76" t="s">
        <v>9</v>
      </c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8"/>
      <c r="BK13" s="61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3"/>
      <c r="BW13" s="19" t="s">
        <v>94</v>
      </c>
      <c r="BX13" s="18" t="s">
        <v>94</v>
      </c>
      <c r="BY13" s="19">
        <v>162.1008041</v>
      </c>
      <c r="BZ13" s="18">
        <v>162.1008041</v>
      </c>
    </row>
    <row r="14" spans="1:78" ht="39.950000000000003" customHeight="1" x14ac:dyDescent="0.25">
      <c r="A14" s="113" t="s">
        <v>102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5"/>
      <c r="O14" s="76" t="s">
        <v>8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8"/>
      <c r="AA14" s="76" t="s">
        <v>8</v>
      </c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8"/>
      <c r="AM14" s="76" t="s">
        <v>103</v>
      </c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8"/>
      <c r="AY14" s="76" t="s">
        <v>9</v>
      </c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8"/>
      <c r="BK14" s="61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3"/>
      <c r="BW14" s="19" t="s">
        <v>94</v>
      </c>
      <c r="BX14" s="18" t="s">
        <v>94</v>
      </c>
      <c r="BY14" s="19">
        <v>161.78302969999999</v>
      </c>
      <c r="BZ14" s="18">
        <v>161.78302969999999</v>
      </c>
    </row>
    <row r="15" spans="1:78" ht="39.950000000000003" customHeight="1" x14ac:dyDescent="0.25">
      <c r="A15" s="113" t="s">
        <v>104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5"/>
      <c r="O15" s="76" t="s">
        <v>8</v>
      </c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8"/>
      <c r="AA15" s="76" t="s">
        <v>8</v>
      </c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8"/>
      <c r="AM15" s="76" t="s">
        <v>105</v>
      </c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8"/>
      <c r="AY15" s="76" t="s">
        <v>9</v>
      </c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8"/>
      <c r="BK15" s="61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3"/>
      <c r="BW15" s="19" t="s">
        <v>94</v>
      </c>
      <c r="BX15" s="18" t="s">
        <v>94</v>
      </c>
      <c r="BY15" s="19">
        <v>162.9713917</v>
      </c>
      <c r="BZ15" s="18">
        <v>162.9713917</v>
      </c>
    </row>
    <row r="16" spans="1:78" ht="39.950000000000003" customHeight="1" x14ac:dyDescent="0.25">
      <c r="A16" s="116" t="s">
        <v>146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8"/>
      <c r="O16" s="76" t="s">
        <v>8</v>
      </c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8"/>
      <c r="AA16" s="76" t="s">
        <v>8</v>
      </c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8"/>
      <c r="AM16" s="119" t="s">
        <v>145</v>
      </c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1"/>
      <c r="AY16" s="76" t="s">
        <v>9</v>
      </c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8"/>
      <c r="BK16" s="61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3"/>
      <c r="BW16" s="19" t="s">
        <v>94</v>
      </c>
      <c r="BX16" s="18" t="s">
        <v>94</v>
      </c>
      <c r="BY16" s="19">
        <v>161.46235959999998</v>
      </c>
      <c r="BZ16" s="18">
        <v>161.46235959999998</v>
      </c>
    </row>
    <row r="17" spans="1:78" ht="50.1" customHeight="1" x14ac:dyDescent="0.25">
      <c r="A17" s="113" t="s">
        <v>79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5"/>
      <c r="O17" s="76" t="s">
        <v>80</v>
      </c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8"/>
      <c r="AA17" s="76" t="s">
        <v>8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8"/>
      <c r="AM17" s="76" t="s">
        <v>8</v>
      </c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8"/>
      <c r="AY17" s="76" t="s">
        <v>9</v>
      </c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8"/>
      <c r="BK17" s="76" t="s">
        <v>81</v>
      </c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8"/>
      <c r="BW17" s="17" t="s">
        <v>94</v>
      </c>
      <c r="BX17" s="18" t="s">
        <v>94</v>
      </c>
      <c r="BY17" s="19">
        <v>296551.73</v>
      </c>
      <c r="BZ17" s="18">
        <v>296551.73</v>
      </c>
    </row>
    <row r="18" spans="1:78" ht="192.75" customHeight="1" x14ac:dyDescent="0.25">
      <c r="A18" s="113" t="s">
        <v>82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5"/>
      <c r="O18" s="76" t="s">
        <v>8</v>
      </c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8"/>
      <c r="AA18" s="76" t="s">
        <v>8</v>
      </c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8"/>
      <c r="AM18" s="76" t="s">
        <v>8</v>
      </c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8"/>
      <c r="AY18" s="76" t="s">
        <v>9</v>
      </c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8"/>
      <c r="BK18" s="76" t="s">
        <v>83</v>
      </c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8"/>
      <c r="BW18" s="17" t="s">
        <v>94</v>
      </c>
      <c r="BX18" s="18" t="s">
        <v>94</v>
      </c>
      <c r="BY18" s="19">
        <v>34111.43</v>
      </c>
      <c r="BZ18" s="18">
        <v>34111.43</v>
      </c>
    </row>
    <row r="19" spans="1:78" ht="50.1" customHeight="1" x14ac:dyDescent="0.25">
      <c r="A19" s="113" t="s">
        <v>84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5"/>
      <c r="O19" s="76" t="s">
        <v>85</v>
      </c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8"/>
      <c r="AA19" s="76" t="s">
        <v>86</v>
      </c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8"/>
      <c r="AM19" s="76" t="s">
        <v>8</v>
      </c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8"/>
      <c r="AY19" s="76" t="s">
        <v>9</v>
      </c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8"/>
      <c r="BK19" s="76" t="s">
        <v>87</v>
      </c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8"/>
      <c r="BW19" s="17" t="s">
        <v>94</v>
      </c>
      <c r="BX19" s="18" t="s">
        <v>94</v>
      </c>
      <c r="BY19" s="19">
        <f>BY13*1.6</f>
        <v>259.36128656</v>
      </c>
      <c r="BZ19" s="18">
        <f>BZ14*1.6</f>
        <v>258.85284752000001</v>
      </c>
    </row>
    <row r="20" spans="1:78" ht="50.1" customHeight="1" x14ac:dyDescent="0.25">
      <c r="A20" s="113" t="s">
        <v>88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76" t="s">
        <v>85</v>
      </c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76" t="s">
        <v>8</v>
      </c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8"/>
      <c r="AM20" s="76" t="s">
        <v>8</v>
      </c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8"/>
      <c r="AY20" s="76" t="s">
        <v>9</v>
      </c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8"/>
      <c r="BK20" s="76" t="s">
        <v>87</v>
      </c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8"/>
      <c r="BW20" s="17" t="s">
        <v>94</v>
      </c>
      <c r="BX20" s="18" t="s">
        <v>94</v>
      </c>
      <c r="BY20" s="19">
        <v>164.02117099999998</v>
      </c>
      <c r="BZ20" s="18">
        <v>164.02117099999998</v>
      </c>
    </row>
  </sheetData>
  <mergeCells count="90">
    <mergeCell ref="AY16:BJ16"/>
    <mergeCell ref="BK11:BV11"/>
    <mergeCell ref="BK12:BV12"/>
    <mergeCell ref="BK13:BV13"/>
    <mergeCell ref="BK14:BV14"/>
    <mergeCell ref="BK15:BV15"/>
    <mergeCell ref="BK16:BV16"/>
    <mergeCell ref="AY11:BJ11"/>
    <mergeCell ref="AY12:BJ12"/>
    <mergeCell ref="AY13:BJ13"/>
    <mergeCell ref="AY14:BJ14"/>
    <mergeCell ref="AY15:BJ15"/>
    <mergeCell ref="AA16:AL16"/>
    <mergeCell ref="AM11:AX11"/>
    <mergeCell ref="AM12:AX12"/>
    <mergeCell ref="AM13:AX13"/>
    <mergeCell ref="AM14:AX14"/>
    <mergeCell ref="AM15:AX15"/>
    <mergeCell ref="AM16:AX16"/>
    <mergeCell ref="AA11:AL11"/>
    <mergeCell ref="AA12:AL12"/>
    <mergeCell ref="AA13:AL13"/>
    <mergeCell ref="AA14:AL14"/>
    <mergeCell ref="AA15:AL15"/>
    <mergeCell ref="A16:N16"/>
    <mergeCell ref="O11:Z11"/>
    <mergeCell ref="O12:Z12"/>
    <mergeCell ref="O13:Z13"/>
    <mergeCell ref="O14:Z14"/>
    <mergeCell ref="O15:Z15"/>
    <mergeCell ref="O16:Z16"/>
    <mergeCell ref="A11:N11"/>
    <mergeCell ref="A12:N12"/>
    <mergeCell ref="A13:N13"/>
    <mergeCell ref="A14:N14"/>
    <mergeCell ref="A15:N15"/>
    <mergeCell ref="BW3:BZ3"/>
    <mergeCell ref="BW4:BW8"/>
    <mergeCell ref="BX4:BX8"/>
    <mergeCell ref="BY4:BY8"/>
    <mergeCell ref="BZ4:BZ8"/>
    <mergeCell ref="BK7:BV7"/>
    <mergeCell ref="O8:Z8"/>
    <mergeCell ref="AA8:AL8"/>
    <mergeCell ref="AM8:AX8"/>
    <mergeCell ref="A9:N9"/>
    <mergeCell ref="O9:Z9"/>
    <mergeCell ref="AA9:AL9"/>
    <mergeCell ref="AM9:AX9"/>
    <mergeCell ref="AY9:BJ9"/>
    <mergeCell ref="A3:N8"/>
    <mergeCell ref="O3:AX6"/>
    <mergeCell ref="AY3:BV6"/>
    <mergeCell ref="O7:Z7"/>
    <mergeCell ref="AA7:AL7"/>
    <mergeCell ref="AM7:AX7"/>
    <mergeCell ref="AY7:BJ7"/>
    <mergeCell ref="AY10:BJ10"/>
    <mergeCell ref="BK10:BV10"/>
    <mergeCell ref="AY8:BJ8"/>
    <mergeCell ref="BK8:BV8"/>
    <mergeCell ref="BK9:BV9"/>
    <mergeCell ref="A10:N10"/>
    <mergeCell ref="O10:Z10"/>
    <mergeCell ref="BK20:BV20"/>
    <mergeCell ref="A19:N19"/>
    <mergeCell ref="O19:Z19"/>
    <mergeCell ref="AA19:AL19"/>
    <mergeCell ref="AM19:AX19"/>
    <mergeCell ref="AY19:BJ19"/>
    <mergeCell ref="BK19:BV19"/>
    <mergeCell ref="A20:N20"/>
    <mergeCell ref="O20:Z20"/>
    <mergeCell ref="AA20:AL20"/>
    <mergeCell ref="AM20:AX20"/>
    <mergeCell ref="AY20:BJ20"/>
    <mergeCell ref="AA10:AL10"/>
    <mergeCell ref="AM10:AX10"/>
    <mergeCell ref="BK17:BV17"/>
    <mergeCell ref="A18:N18"/>
    <mergeCell ref="O18:Z18"/>
    <mergeCell ref="AA18:AL18"/>
    <mergeCell ref="AM18:AX18"/>
    <mergeCell ref="AY18:BJ18"/>
    <mergeCell ref="BK18:BV18"/>
    <mergeCell ref="A17:N17"/>
    <mergeCell ref="O17:Z17"/>
    <mergeCell ref="AA17:AL17"/>
    <mergeCell ref="AM17:AX17"/>
    <mergeCell ref="AY17:BJ17"/>
  </mergeCells>
  <printOptions horizontalCentered="1"/>
  <pageMargins left="7.874015748031496E-2" right="7.874015748031496E-2" top="7.874015748031496E-2" bottom="7.874015748031496E-2" header="0.31496062992125984" footer="0.31496062992125984"/>
  <pageSetup paperSize="9" scale="69" orientation="landscape" horizont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2"/>
  <sheetViews>
    <sheetView workbookViewId="0">
      <selection activeCell="BW4" sqref="BW4:BW8"/>
    </sheetView>
  </sheetViews>
  <sheetFormatPr defaultColWidth="9.140625" defaultRowHeight="15" x14ac:dyDescent="0.25"/>
  <cols>
    <col min="1" max="14" width="1.140625" style="3" customWidth="1"/>
    <col min="15" max="50" width="1.85546875" style="3" customWidth="1"/>
    <col min="51" max="73" width="1.140625" style="3" customWidth="1"/>
    <col min="74" max="74" width="1.28515625" style="3" customWidth="1"/>
    <col min="75" max="78" width="22.85546875" style="3" customWidth="1"/>
    <col min="79" max="16384" width="9.140625" style="3"/>
  </cols>
  <sheetData>
    <row r="1" spans="1:78" ht="18.75" x14ac:dyDescent="0.3">
      <c r="A1" s="6" t="s">
        <v>107</v>
      </c>
    </row>
    <row r="2" spans="1:78" ht="18.75" x14ac:dyDescent="0.3">
      <c r="A2" s="5" t="s">
        <v>108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8" x14ac:dyDescent="0.25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7" t="s">
        <v>1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9"/>
      <c r="AY3" s="37" t="s">
        <v>2</v>
      </c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9"/>
      <c r="BW3" s="26" t="s">
        <v>144</v>
      </c>
      <c r="BX3" s="26"/>
      <c r="BY3" s="26"/>
      <c r="BZ3" s="26"/>
    </row>
    <row r="4" spans="1:78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2"/>
      <c r="AY4" s="40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23" t="s">
        <v>89</v>
      </c>
      <c r="BX4" s="20" t="s">
        <v>35</v>
      </c>
      <c r="BY4" s="23" t="s">
        <v>113</v>
      </c>
      <c r="BZ4" s="28" t="s">
        <v>114</v>
      </c>
    </row>
    <row r="5" spans="1:78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  <c r="O5" s="40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2"/>
      <c r="AY5" s="40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2"/>
      <c r="BW5" s="24"/>
      <c r="BX5" s="21"/>
      <c r="BY5" s="24"/>
      <c r="BZ5" s="29"/>
    </row>
    <row r="6" spans="1:78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2"/>
      <c r="O6" s="43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5"/>
      <c r="AY6" s="43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5"/>
      <c r="BW6" s="24"/>
      <c r="BX6" s="21"/>
      <c r="BY6" s="24"/>
      <c r="BZ6" s="29"/>
    </row>
    <row r="7" spans="1:78" ht="28.9" customHeigh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52" t="s">
        <v>3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52" t="s">
        <v>4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  <c r="AM7" s="52" t="s">
        <v>5</v>
      </c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4"/>
      <c r="AY7" s="52" t="s">
        <v>6</v>
      </c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4"/>
      <c r="BK7" s="52" t="s">
        <v>7</v>
      </c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4"/>
      <c r="BW7" s="24"/>
      <c r="BX7" s="21"/>
      <c r="BY7" s="24"/>
      <c r="BZ7" s="29"/>
    </row>
    <row r="8" spans="1:78" ht="25.9" customHeight="1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55" t="s">
        <v>11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7"/>
      <c r="AA8" s="55" t="s">
        <v>11</v>
      </c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7"/>
      <c r="AM8" s="55" t="s">
        <v>11</v>
      </c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7"/>
      <c r="AY8" s="55" t="s">
        <v>11</v>
      </c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7"/>
      <c r="BK8" s="55" t="s">
        <v>11</v>
      </c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7"/>
      <c r="BW8" s="25"/>
      <c r="BX8" s="22"/>
      <c r="BY8" s="25"/>
      <c r="BZ8" s="30"/>
    </row>
    <row r="9" spans="1:78" x14ac:dyDescent="0.25">
      <c r="A9" s="58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O9" s="58">
        <v>2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0"/>
      <c r="AA9" s="58">
        <v>3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60"/>
      <c r="AM9" s="58">
        <v>4</v>
      </c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60"/>
      <c r="AY9" s="58">
        <v>5</v>
      </c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60"/>
      <c r="BK9" s="58">
        <v>6</v>
      </c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60"/>
      <c r="BW9" s="4">
        <v>7</v>
      </c>
      <c r="BX9" s="2">
        <v>8</v>
      </c>
      <c r="BY9" s="4">
        <v>9</v>
      </c>
      <c r="BZ9" s="2">
        <v>10</v>
      </c>
    </row>
    <row r="10" spans="1:78" ht="75" customHeight="1" x14ac:dyDescent="0.25">
      <c r="A10" s="113" t="s">
        <v>109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76" t="s">
        <v>8</v>
      </c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8"/>
      <c r="AA10" s="76" t="s">
        <v>8</v>
      </c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8"/>
      <c r="AM10" s="76" t="s">
        <v>8</v>
      </c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8"/>
      <c r="AY10" s="76" t="s">
        <v>110</v>
      </c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8"/>
      <c r="BK10" s="61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3"/>
      <c r="BW10" s="15">
        <v>8909.5</v>
      </c>
      <c r="BX10" s="14">
        <v>8909.5</v>
      </c>
      <c r="BY10" s="15">
        <v>8909.5</v>
      </c>
      <c r="BZ10" s="14">
        <v>8909.5</v>
      </c>
    </row>
    <row r="11" spans="1:78" ht="86.45" customHeight="1" x14ac:dyDescent="0.25">
      <c r="A11" s="113" t="s">
        <v>109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5"/>
      <c r="O11" s="76" t="s">
        <v>8</v>
      </c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6" t="s">
        <v>8</v>
      </c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8"/>
      <c r="AM11" s="76" t="s">
        <v>8</v>
      </c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8"/>
      <c r="AY11" s="76" t="s">
        <v>111</v>
      </c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8"/>
      <c r="BK11" s="61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3"/>
      <c r="BW11" s="15">
        <v>2575</v>
      </c>
      <c r="BX11" s="14">
        <v>2575</v>
      </c>
      <c r="BY11" s="15">
        <v>2575</v>
      </c>
      <c r="BZ11" s="14">
        <v>2575</v>
      </c>
    </row>
    <row r="12" spans="1:78" ht="86.45" customHeight="1" x14ac:dyDescent="0.25">
      <c r="A12" s="113" t="s">
        <v>109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5"/>
      <c r="O12" s="76" t="s">
        <v>8</v>
      </c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6" t="s">
        <v>8</v>
      </c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8"/>
      <c r="AM12" s="76" t="s">
        <v>8</v>
      </c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8"/>
      <c r="AY12" s="76" t="s">
        <v>112</v>
      </c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8"/>
      <c r="BK12" s="61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3"/>
      <c r="BW12" s="15">
        <v>2596.3200000000002</v>
      </c>
      <c r="BX12" s="14">
        <v>2596.3200000000002</v>
      </c>
      <c r="BY12" s="15">
        <v>2596.3200000000002</v>
      </c>
      <c r="BZ12" s="14">
        <v>2596.3200000000002</v>
      </c>
    </row>
  </sheetData>
  <mergeCells count="42">
    <mergeCell ref="O8:Z8"/>
    <mergeCell ref="AA8:AL8"/>
    <mergeCell ref="AM8:AX8"/>
    <mergeCell ref="O7:Z7"/>
    <mergeCell ref="AA7:AL7"/>
    <mergeCell ref="AM7:AX7"/>
    <mergeCell ref="AY7:BJ7"/>
    <mergeCell ref="BK7:BV7"/>
    <mergeCell ref="AY3:BV6"/>
    <mergeCell ref="BW3:BZ3"/>
    <mergeCell ref="BW4:BW8"/>
    <mergeCell ref="BX4:BX8"/>
    <mergeCell ref="BY4:BY8"/>
    <mergeCell ref="BZ4:BZ8"/>
    <mergeCell ref="AY8:BJ8"/>
    <mergeCell ref="BK8:BV8"/>
    <mergeCell ref="A10:N10"/>
    <mergeCell ref="O10:Z10"/>
    <mergeCell ref="AA10:AL10"/>
    <mergeCell ref="AM10:AX10"/>
    <mergeCell ref="AY10:BJ10"/>
    <mergeCell ref="O9:Z9"/>
    <mergeCell ref="AA9:AL9"/>
    <mergeCell ref="AM9:AX9"/>
    <mergeCell ref="AY9:BJ9"/>
    <mergeCell ref="BK9:BV9"/>
    <mergeCell ref="A3:N8"/>
    <mergeCell ref="O3:AX6"/>
    <mergeCell ref="BK12:BV12"/>
    <mergeCell ref="A11:N11"/>
    <mergeCell ref="O11:Z11"/>
    <mergeCell ref="AA11:AL11"/>
    <mergeCell ref="AM11:AX11"/>
    <mergeCell ref="AY11:BJ11"/>
    <mergeCell ref="BK11:BV11"/>
    <mergeCell ref="A12:N12"/>
    <mergeCell ref="O12:Z12"/>
    <mergeCell ref="AA12:AL12"/>
    <mergeCell ref="AM12:AX12"/>
    <mergeCell ref="AY12:BJ12"/>
    <mergeCell ref="BK10:BV10"/>
    <mergeCell ref="A9:N9"/>
  </mergeCells>
  <pageMargins left="0.70866141732283472" right="0" top="0.74803149606299213" bottom="0.74803149606299213" header="0.31496062992125984" footer="0.31496062992125984"/>
  <pageSetup paperSize="9" scale="6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34.787.0</vt:lpstr>
      <vt:lpstr>35.791.0</vt:lpstr>
      <vt:lpstr>36.794.0 </vt:lpstr>
      <vt:lpstr>50.Д45.0</vt:lpstr>
      <vt:lpstr>50.785.0</vt:lpstr>
      <vt:lpstr>42.Д49.0</vt:lpstr>
      <vt:lpstr>10.028.0</vt:lpstr>
      <vt:lpstr>'34.787.0'!Область_печати</vt:lpstr>
      <vt:lpstr>'35.791.0'!Область_печати</vt:lpstr>
      <vt:lpstr>'36.794.0 '!Область_печати</vt:lpstr>
      <vt:lpstr>'42.Д49.0'!Область_печати</vt:lpstr>
      <vt:lpstr>'50.785.0'!Область_печати</vt:lpstr>
      <vt:lpstr>'50.Д45.0'!Область_печати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Belousova</cp:lastModifiedBy>
  <cp:lastPrinted>2026-01-08T09:50:18Z</cp:lastPrinted>
  <dcterms:created xsi:type="dcterms:W3CDTF">2016-12-15T03:27:01Z</dcterms:created>
  <dcterms:modified xsi:type="dcterms:W3CDTF">2026-01-08T09:51:20Z</dcterms:modified>
</cp:coreProperties>
</file>